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90" windowWidth="16980" windowHeight="9420" activeTab="1"/>
  </bookViews>
  <sheets>
    <sheet name="Kategorie U8" sheetId="1" r:id="rId1"/>
    <sheet name="Kategorie U10" sheetId="2" r:id="rId2"/>
    <sheet name="Kategorie U12" sheetId="3" r:id="rId3"/>
  </sheets>
  <calcPr calcId="145621"/>
</workbook>
</file>

<file path=xl/calcChain.xml><?xml version="1.0" encoding="utf-8"?>
<calcChain xmlns="http://schemas.openxmlformats.org/spreadsheetml/2006/main">
  <c r="K29" i="3" l="1"/>
  <c r="K34" i="2"/>
  <c r="K33" i="2"/>
  <c r="K35" i="2"/>
  <c r="K36" i="2"/>
  <c r="K26" i="2" l="1"/>
  <c r="K27" i="2"/>
  <c r="K28" i="2"/>
  <c r="K4" i="3" l="1"/>
  <c r="K21" i="3"/>
  <c r="K23" i="3"/>
  <c r="K25" i="3"/>
  <c r="K28" i="3"/>
  <c r="K31" i="3"/>
  <c r="K36" i="3"/>
  <c r="K37" i="3"/>
  <c r="K38" i="3"/>
  <c r="K39" i="3"/>
  <c r="K6" i="2" l="1"/>
  <c r="K5" i="2"/>
  <c r="K14" i="2"/>
  <c r="K31" i="1"/>
  <c r="K28" i="1"/>
  <c r="K25" i="1"/>
  <c r="K14" i="3"/>
  <c r="K7" i="3"/>
  <c r="K19" i="3"/>
  <c r="K16" i="3"/>
  <c r="K15" i="3"/>
  <c r="K6" i="3"/>
  <c r="K26" i="3"/>
  <c r="K17" i="3"/>
  <c r="K12" i="3"/>
  <c r="K35" i="3"/>
  <c r="K40" i="3"/>
  <c r="K13" i="2"/>
  <c r="K16" i="1"/>
  <c r="K19" i="1"/>
  <c r="K21" i="1"/>
  <c r="K26" i="1"/>
  <c r="K22" i="3"/>
  <c r="K18" i="3"/>
  <c r="K27" i="3"/>
  <c r="K17" i="2"/>
  <c r="K20" i="2"/>
  <c r="K23" i="2"/>
  <c r="K22" i="1"/>
  <c r="K9" i="3"/>
  <c r="K10" i="2"/>
  <c r="K15" i="2"/>
  <c r="K19" i="2"/>
  <c r="K7" i="2"/>
  <c r="K25" i="2"/>
  <c r="K9" i="1"/>
  <c r="K27" i="1"/>
  <c r="K29" i="1"/>
  <c r="K24" i="1"/>
  <c r="K18" i="1"/>
  <c r="K24" i="3"/>
  <c r="K13" i="3"/>
  <c r="K34" i="3"/>
  <c r="K33" i="3"/>
  <c r="K11" i="3"/>
  <c r="K5" i="3"/>
  <c r="K8" i="3"/>
  <c r="K10" i="3"/>
  <c r="K20" i="3"/>
  <c r="K32" i="2"/>
  <c r="K24" i="2"/>
  <c r="K21" i="2"/>
  <c r="K8" i="2"/>
  <c r="K16" i="2"/>
  <c r="K12" i="2"/>
  <c r="K18" i="2"/>
  <c r="K22" i="2"/>
  <c r="K9" i="2"/>
  <c r="K4" i="2"/>
  <c r="K11" i="2"/>
  <c r="K4" i="1"/>
  <c r="K7" i="1"/>
  <c r="K8" i="1"/>
  <c r="K5" i="1"/>
  <c r="K12" i="1"/>
  <c r="K13" i="1"/>
  <c r="K20" i="1"/>
  <c r="K11" i="1"/>
  <c r="K14" i="1"/>
  <c r="K23" i="1"/>
  <c r="K15" i="1"/>
  <c r="K17" i="1"/>
  <c r="K30" i="1"/>
  <c r="K10" i="1"/>
  <c r="K6" i="1"/>
</calcChain>
</file>

<file path=xl/sharedStrings.xml><?xml version="1.0" encoding="utf-8"?>
<sst xmlns="http://schemas.openxmlformats.org/spreadsheetml/2006/main" count="389" uniqueCount="149">
  <si>
    <t>Pořadí</t>
  </si>
  <si>
    <t>ELO</t>
  </si>
  <si>
    <t>Šachový klub</t>
  </si>
  <si>
    <t>Příjmení a jméno</t>
  </si>
  <si>
    <t>ŠACHklub Tábor</t>
  </si>
  <si>
    <t>1.KT</t>
  </si>
  <si>
    <t>2.KT</t>
  </si>
  <si>
    <t>3.KT</t>
  </si>
  <si>
    <t>4.KT</t>
  </si>
  <si>
    <t>5.KT</t>
  </si>
  <si>
    <t>Kvalifikační turnaje</t>
  </si>
  <si>
    <t>postupuje</t>
  </si>
  <si>
    <t>Celkem bodů</t>
  </si>
  <si>
    <t>Průběžný stav</t>
  </si>
  <si>
    <t>QCC České Budějovice</t>
  </si>
  <si>
    <t>ŠK Veselí nad Lužnicí</t>
  </si>
  <si>
    <t>ŠACHklub Písek</t>
  </si>
  <si>
    <t>Pole_1</t>
  </si>
  <si>
    <t>Pole_2</t>
  </si>
  <si>
    <t>Pole_3</t>
  </si>
  <si>
    <t>Pole_4</t>
  </si>
  <si>
    <t>Pole_5</t>
  </si>
  <si>
    <t>Pole_6</t>
  </si>
  <si>
    <t>Pole_7</t>
  </si>
  <si>
    <t>Pole_8</t>
  </si>
  <si>
    <t>Pole_9</t>
  </si>
  <si>
    <t>Pole_10</t>
  </si>
  <si>
    <t>Pole_11</t>
  </si>
  <si>
    <t>Pole_12</t>
  </si>
  <si>
    <t>Pole_13</t>
  </si>
  <si>
    <t>Výsledný stav</t>
  </si>
  <si>
    <t>ŠO Hraničář Horní Stropnice</t>
  </si>
  <si>
    <t>Sokol Tábor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</si>
  <si>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</si>
  <si>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</si>
  <si>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</si>
  <si>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</si>
  <si>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</si>
  <si>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</si>
  <si>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</si>
  <si>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</si>
  <si>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</si>
  <si>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</si>
  <si>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</si>
  <si>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</si>
  <si>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</si>
  <si>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</si>
  <si>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</si>
  <si>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</si>
  <si>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</si>
  <si>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</si>
  <si>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</si>
  <si>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</si>
  <si>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</si>
  <si>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 xml:space="preserve"> *</t>
  </si>
  <si>
    <t>startující je zainteresován v jiné (nižší) věkové kategorii</t>
  </si>
  <si>
    <t>TJ ČZ Strakonice</t>
  </si>
  <si>
    <t>DDM Písek</t>
  </si>
  <si>
    <t xml:space="preserve">Záluský Matěj </t>
  </si>
  <si>
    <t xml:space="preserve">Šimůnek Jakub Šimon </t>
  </si>
  <si>
    <t xml:space="preserve">Bárta David </t>
  </si>
  <si>
    <t xml:space="preserve">Pistulka Adam </t>
  </si>
  <si>
    <t xml:space="preserve">Volf Vojtěch </t>
  </si>
  <si>
    <t xml:space="preserve">Pícha Lukáš </t>
  </si>
  <si>
    <t xml:space="preserve">Pražák Daniel </t>
  </si>
  <si>
    <t xml:space="preserve">Hejda Ondrej </t>
  </si>
  <si>
    <t xml:space="preserve">Postl Frantisek </t>
  </si>
  <si>
    <t xml:space="preserve">Cinková Vicky </t>
  </si>
  <si>
    <t xml:space="preserve">Švejda Vítězslav </t>
  </si>
  <si>
    <t xml:space="preserve">Chvojsík Nikolas </t>
  </si>
  <si>
    <t xml:space="preserve">Tůma Hugo </t>
  </si>
  <si>
    <t xml:space="preserve">Kukla Josef </t>
  </si>
  <si>
    <t xml:space="preserve">Král Jiří </t>
  </si>
  <si>
    <t xml:space="preserve">Pavliš Matěj </t>
  </si>
  <si>
    <t xml:space="preserve">Hotový Karel </t>
  </si>
  <si>
    <t xml:space="preserve">Martinkovic Adam </t>
  </si>
  <si>
    <t xml:space="preserve">Kurpil Tomáš </t>
  </si>
  <si>
    <t xml:space="preserve">Veselý Matěj </t>
  </si>
  <si>
    <t xml:space="preserve">Jiroudek Martin </t>
  </si>
  <si>
    <t xml:space="preserve">Šmelhaus Petr </t>
  </si>
  <si>
    <t>Garabík Marek</t>
  </si>
  <si>
    <t>Wagner Tomáš</t>
  </si>
  <si>
    <t>Martinkovicová Nela</t>
  </si>
  <si>
    <t>ŠA VŠTE České Budějovice</t>
  </si>
  <si>
    <t>Ročník 2016/2017 - kategorie U8</t>
  </si>
  <si>
    <t xml:space="preserve">Ročník 2016/2017 - kategorie U10 </t>
  </si>
  <si>
    <t>Narozen</t>
  </si>
  <si>
    <t>Ročník 2016/2017 - kategorie U12</t>
  </si>
  <si>
    <t xml:space="preserve">Šťastná Martina </t>
  </si>
  <si>
    <t xml:space="preserve">Kotál Vít </t>
  </si>
  <si>
    <t xml:space="preserve">Paštěka Kryštof </t>
  </si>
  <si>
    <t xml:space="preserve">Bauer Jan </t>
  </si>
  <si>
    <t xml:space="preserve">Hajíček Jakub </t>
  </si>
  <si>
    <t xml:space="preserve">Chmelík Benedikt </t>
  </si>
  <si>
    <t xml:space="preserve">Žilavá Anežka </t>
  </si>
  <si>
    <t xml:space="preserve">Sedlák Jan </t>
  </si>
  <si>
    <t xml:space="preserve">Tipplová Adéla </t>
  </si>
  <si>
    <t xml:space="preserve">Chval Zdeněk </t>
  </si>
  <si>
    <t xml:space="preserve">Nedvěd Michal </t>
  </si>
  <si>
    <t xml:space="preserve">Chvojsík Alex </t>
  </si>
  <si>
    <t xml:space="preserve">Němeček Matyáš </t>
  </si>
  <si>
    <t xml:space="preserve">Kostelník Matyáš </t>
  </si>
  <si>
    <t xml:space="preserve">Rychtecký Alexander </t>
  </si>
  <si>
    <t xml:space="preserve">Růžičková Aneta </t>
  </si>
  <si>
    <t xml:space="preserve">Zelenka Martin </t>
  </si>
  <si>
    <t xml:space="preserve">Švejda Karel </t>
  </si>
  <si>
    <t xml:space="preserve">Kadlec Milan </t>
  </si>
  <si>
    <t xml:space="preserve">Pecl Matyáš </t>
  </si>
  <si>
    <t>TJ Slovan Jindřichův Hradec</t>
  </si>
  <si>
    <t>Sachklub Pisek</t>
  </si>
  <si>
    <t>DDM Veselí nad Lužnicí</t>
  </si>
  <si>
    <t>Jareš Jakub</t>
  </si>
  <si>
    <t>Veverková Dorota</t>
  </si>
  <si>
    <t>Rolinková Adéla</t>
  </si>
  <si>
    <t>Havelková Beáta</t>
  </si>
  <si>
    <t>Hák David</t>
  </si>
  <si>
    <t>Měřínský Václav</t>
  </si>
  <si>
    <t>Studenovský Jaroslav</t>
  </si>
  <si>
    <t>Steinbauer Sebastian</t>
  </si>
  <si>
    <t>Nagyová Daniela</t>
  </si>
  <si>
    <t>Zemanová Nikola</t>
  </si>
  <si>
    <t>postupuje*</t>
  </si>
  <si>
    <t>Král Jan</t>
  </si>
  <si>
    <t>Jarčevský Daniel</t>
  </si>
  <si>
    <t>Veverka Max</t>
  </si>
  <si>
    <t>Jarčevský Adam</t>
  </si>
  <si>
    <t>Novotný Štěpán</t>
  </si>
  <si>
    <t>Šupka Tobiáš</t>
  </si>
  <si>
    <t>7.- 8.</t>
  </si>
  <si>
    <t>Nechvátal Štěpán</t>
  </si>
  <si>
    <t>Schwarz Jan</t>
  </si>
  <si>
    <t>Petrů Daniel</t>
  </si>
  <si>
    <t>Pecová Melisa</t>
  </si>
  <si>
    <t>22.</t>
  </si>
  <si>
    <t>23.</t>
  </si>
  <si>
    <t>24.</t>
  </si>
  <si>
    <t>25.</t>
  </si>
  <si>
    <t>Marek Jan</t>
  </si>
  <si>
    <t>Pávek Jan</t>
  </si>
  <si>
    <t>Leco Petr</t>
  </si>
  <si>
    <t>TJ Spartak Kaplice</t>
  </si>
  <si>
    <t>Maček Karel</t>
  </si>
  <si>
    <t>Němec Jan</t>
  </si>
  <si>
    <t>Petrášek Marek</t>
  </si>
  <si>
    <t>26.</t>
  </si>
  <si>
    <t>Veverková Dorota *</t>
  </si>
  <si>
    <t>Havelková Beáta*</t>
  </si>
  <si>
    <t>o přímo postupujících rozhodnou až ratingy k 5.3.2017 !! (nyní je uveden stav k 4.12.2016)</t>
  </si>
  <si>
    <t>o přímo postupujících rozhodnou až ratingy k 5.3.2017 !! (nyní je uveden stav k 4.1.2016)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</si>
</sst>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name val="Arial"/>
      <family val="2"/>
      <charset val="238"/>
    </font>
    <font>
      <sz val="7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5FFF1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0" fontId="9" fillId="0" borderId="2" xfId="0" applyFont="1" applyFill="1" applyBorder="1"/>
    <xf numFmtId="0" fontId="10" fillId="0" borderId="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0" fontId="1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/>
    <xf numFmtId="49" fontId="12" fillId="0" borderId="8" xfId="0" applyNumberFormat="1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3" fillId="0" borderId="9" xfId="0" applyFont="1" applyFill="1" applyBorder="1"/>
    <xf numFmtId="0" fontId="13" fillId="0" borderId="2" xfId="0" applyFont="1" applyFill="1" applyBorder="1"/>
    <xf numFmtId="0" fontId="9" fillId="0" borderId="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/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/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/>
    <xf numFmtId="0" fontId="16" fillId="0" borderId="1" xfId="0" applyFont="1" applyBorder="1"/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8" fillId="0" borderId="2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0" fontId="19" fillId="0" borderId="1" xfId="0" applyFont="1" applyFill="1" applyBorder="1"/>
    <xf numFmtId="0" fontId="17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18" fillId="0" borderId="6" xfId="0" applyFont="1" applyFill="1" applyBorder="1" applyAlignment="1">
      <alignment horizontal="center"/>
    </xf>
    <xf numFmtId="0" fontId="16" fillId="0" borderId="6" xfId="0" applyFont="1" applyBorder="1"/>
    <xf numFmtId="0" fontId="17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8" fillId="0" borderId="9" xfId="0" applyFont="1" applyFill="1" applyBorder="1"/>
    <xf numFmtId="0" fontId="18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0" xfId="0" applyFont="1"/>
    <xf numFmtId="0" fontId="14" fillId="2" borderId="10" xfId="0" applyFont="1" applyFill="1" applyBorder="1" applyAlignment="1">
      <alignment horizontal="center"/>
    </xf>
    <xf numFmtId="0" fontId="15" fillId="2" borderId="11" xfId="0" applyFont="1" applyFill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5FFF1"/>
      <color rgb="FFFFFFCC"/>
      <color rgb="FFEEF8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9" sqref="C9"/>
    </sheetView>
  </sheetViews>
  <sheetFormatPr defaultRowHeight="13" x14ac:dyDescent="0.3"/>
  <cols>
    <col min="1" max="1" width="6.7265625" style="2" customWidth="1"/>
    <col min="2" max="2" width="22.6328125" customWidth="1"/>
    <col min="3" max="4" width="7.6328125" style="1" customWidth="1"/>
    <col min="5" max="5" width="26.7265625" customWidth="1"/>
    <col min="6" max="10" width="5.7265625" customWidth="1"/>
    <col min="11" max="11" width="8.36328125" style="1" customWidth="1"/>
    <col min="12" max="12" width="10.7265625" style="1" customWidth="1"/>
    <col min="13" max="13" width="12.7265625" customWidth="1"/>
  </cols>
  <sheetData>
    <row r="1" spans="1:13" ht="20" customHeight="1" x14ac:dyDescent="0.4">
      <c r="A1" s="73" t="s">
        <v>84</v>
      </c>
      <c r="B1" s="74"/>
      <c r="C1" s="74"/>
      <c r="D1" s="74"/>
      <c r="E1" s="74"/>
      <c r="F1" s="75" t="s">
        <v>10</v>
      </c>
      <c r="G1" s="75"/>
      <c r="H1" s="75"/>
      <c r="I1" s="75"/>
      <c r="J1" s="75"/>
      <c r="K1" s="76" t="s">
        <v>12</v>
      </c>
      <c r="L1" s="76" t="s">
        <v>30</v>
      </c>
      <c r="M1" s="78" t="s">
        <v>13</v>
      </c>
    </row>
    <row r="2" spans="1:13" x14ac:dyDescent="0.3">
      <c r="A2" s="42" t="s">
        <v>0</v>
      </c>
      <c r="B2" s="43" t="s">
        <v>3</v>
      </c>
      <c r="C2" s="44" t="s">
        <v>86</v>
      </c>
      <c r="D2" s="44" t="s">
        <v>1</v>
      </c>
      <c r="E2" s="43" t="s">
        <v>2</v>
      </c>
      <c r="F2" s="44" t="s">
        <v>5</v>
      </c>
      <c r="G2" s="44" t="s">
        <v>6</v>
      </c>
      <c r="H2" s="44" t="s">
        <v>7</v>
      </c>
      <c r="I2" s="44" t="s">
        <v>8</v>
      </c>
      <c r="J2" s="44" t="s">
        <v>9</v>
      </c>
      <c r="K2" s="77"/>
      <c r="L2" s="77"/>
      <c r="M2" s="79"/>
    </row>
    <row r="3" spans="1:13" thickBot="1" x14ac:dyDescent="0.3">
      <c r="A3" s="45" t="s">
        <v>17</v>
      </c>
      <c r="B3" s="46" t="s">
        <v>18</v>
      </c>
      <c r="C3" s="47" t="s">
        <v>19</v>
      </c>
      <c r="D3" s="47" t="s">
        <v>20</v>
      </c>
      <c r="E3" s="46" t="s">
        <v>21</v>
      </c>
      <c r="F3" s="46" t="s">
        <v>22</v>
      </c>
      <c r="G3" s="46" t="s">
        <v>23</v>
      </c>
      <c r="H3" s="46" t="s">
        <v>24</v>
      </c>
      <c r="I3" s="46" t="s">
        <v>25</v>
      </c>
      <c r="J3" s="46" t="s">
        <v>26</v>
      </c>
      <c r="K3" s="47" t="s">
        <v>27</v>
      </c>
      <c r="L3" s="47" t="s">
        <v>28</v>
      </c>
      <c r="M3" s="48" t="s">
        <v>29</v>
      </c>
    </row>
    <row r="4" spans="1:13" ht="14.5" thickTop="1" x14ac:dyDescent="0.3">
      <c r="A4" s="33" t="s">
        <v>33</v>
      </c>
      <c r="B4" s="16" t="s">
        <v>80</v>
      </c>
      <c r="C4" s="18">
        <v>2009</v>
      </c>
      <c r="D4" s="17">
        <v>1000</v>
      </c>
      <c r="E4" s="12" t="s">
        <v>14</v>
      </c>
      <c r="F4" s="18">
        <v>20</v>
      </c>
      <c r="G4" s="18">
        <v>20</v>
      </c>
      <c r="H4" s="18"/>
      <c r="I4" s="18"/>
      <c r="J4" s="18"/>
      <c r="K4" s="39">
        <f t="shared" ref="K4:K31" si="0">SUM(F4:J4)</f>
        <v>40</v>
      </c>
      <c r="L4" s="19"/>
      <c r="M4" s="36" t="s">
        <v>11</v>
      </c>
    </row>
    <row r="5" spans="1:13" ht="14" x14ac:dyDescent="0.3">
      <c r="A5" s="34" t="s">
        <v>34</v>
      </c>
      <c r="B5" s="12" t="s">
        <v>81</v>
      </c>
      <c r="C5" s="13">
        <v>2009</v>
      </c>
      <c r="D5" s="13">
        <v>1000</v>
      </c>
      <c r="E5" s="12" t="s">
        <v>57</v>
      </c>
      <c r="F5" s="8">
        <v>19</v>
      </c>
      <c r="G5" s="8">
        <v>19</v>
      </c>
      <c r="H5" s="8"/>
      <c r="I5" s="3"/>
      <c r="J5" s="3"/>
      <c r="K5" s="39">
        <f t="shared" si="0"/>
        <v>38</v>
      </c>
      <c r="L5" s="5"/>
      <c r="M5" s="37" t="s">
        <v>11</v>
      </c>
    </row>
    <row r="6" spans="1:13" ht="14" x14ac:dyDescent="0.3">
      <c r="A6" s="34" t="s">
        <v>35</v>
      </c>
      <c r="B6" s="12" t="s">
        <v>122</v>
      </c>
      <c r="C6" s="13">
        <v>2009</v>
      </c>
      <c r="D6" s="13">
        <v>1000</v>
      </c>
      <c r="E6" s="12" t="s">
        <v>14</v>
      </c>
      <c r="F6" s="3"/>
      <c r="G6" s="3">
        <v>18</v>
      </c>
      <c r="H6" s="3"/>
      <c r="I6" s="3"/>
      <c r="J6" s="3"/>
      <c r="K6" s="39">
        <f t="shared" si="0"/>
        <v>18</v>
      </c>
      <c r="L6" s="5"/>
      <c r="M6" s="37" t="s">
        <v>11</v>
      </c>
    </row>
    <row r="7" spans="1:13" ht="14" x14ac:dyDescent="0.3">
      <c r="A7" s="34" t="s">
        <v>36</v>
      </c>
      <c r="B7" s="12" t="s">
        <v>123</v>
      </c>
      <c r="C7" s="13">
        <v>2009</v>
      </c>
      <c r="D7" s="13">
        <v>1000</v>
      </c>
      <c r="E7" s="12" t="s">
        <v>14</v>
      </c>
      <c r="F7" s="3"/>
      <c r="G7" s="3">
        <v>17</v>
      </c>
      <c r="H7" s="3"/>
      <c r="I7" s="3"/>
      <c r="J7" s="3"/>
      <c r="K7" s="39">
        <f t="shared" si="0"/>
        <v>17</v>
      </c>
      <c r="L7" s="5"/>
      <c r="M7" s="37" t="s">
        <v>11</v>
      </c>
    </row>
    <row r="8" spans="1:13" ht="14" x14ac:dyDescent="0.3">
      <c r="A8" s="34" t="s">
        <v>37</v>
      </c>
      <c r="B8" s="12" t="s">
        <v>124</v>
      </c>
      <c r="C8" s="13">
        <v>2011</v>
      </c>
      <c r="D8" s="13">
        <v>1000</v>
      </c>
      <c r="E8" s="12" t="s">
        <v>32</v>
      </c>
      <c r="F8" s="3"/>
      <c r="G8" s="3">
        <v>16</v>
      </c>
      <c r="H8" s="3"/>
      <c r="I8" s="3"/>
      <c r="J8" s="3"/>
      <c r="K8" s="39">
        <f t="shared" si="0"/>
        <v>16</v>
      </c>
      <c r="L8" s="5"/>
      <c r="M8" s="37" t="s">
        <v>11</v>
      </c>
    </row>
    <row r="9" spans="1:13" ht="14" x14ac:dyDescent="0.3">
      <c r="A9" s="34" t="s">
        <v>38</v>
      </c>
      <c r="B9" s="12" t="s">
        <v>125</v>
      </c>
      <c r="C9" s="8">
        <v>2009</v>
      </c>
      <c r="D9" s="8">
        <v>1000</v>
      </c>
      <c r="E9" s="12" t="s">
        <v>14</v>
      </c>
      <c r="F9" s="3"/>
      <c r="G9" s="8">
        <v>15</v>
      </c>
      <c r="H9" s="3"/>
      <c r="I9" s="3"/>
      <c r="J9" s="8"/>
      <c r="K9" s="39">
        <f t="shared" si="0"/>
        <v>15</v>
      </c>
      <c r="L9" s="5"/>
      <c r="M9" s="37" t="s">
        <v>11</v>
      </c>
    </row>
    <row r="10" spans="1:13" ht="14" x14ac:dyDescent="0.3">
      <c r="A10" s="34" t="s">
        <v>128</v>
      </c>
      <c r="B10" s="12" t="s">
        <v>126</v>
      </c>
      <c r="C10" s="13">
        <v>2010</v>
      </c>
      <c r="D10" s="13">
        <v>1000</v>
      </c>
      <c r="E10" s="12" t="s">
        <v>14</v>
      </c>
      <c r="F10" s="3"/>
      <c r="G10" s="3">
        <v>14</v>
      </c>
      <c r="H10" s="3"/>
      <c r="I10" s="3"/>
      <c r="J10" s="3"/>
      <c r="K10" s="39">
        <f t="shared" si="0"/>
        <v>14</v>
      </c>
      <c r="L10" s="5"/>
      <c r="M10" s="37" t="s">
        <v>11</v>
      </c>
    </row>
    <row r="11" spans="1:13" ht="14" x14ac:dyDescent="0.3">
      <c r="A11" s="34" t="s">
        <v>128</v>
      </c>
      <c r="B11" s="12" t="s">
        <v>127</v>
      </c>
      <c r="C11" s="8">
        <v>2010</v>
      </c>
      <c r="D11" s="8">
        <v>1000</v>
      </c>
      <c r="E11" s="12" t="s">
        <v>14</v>
      </c>
      <c r="F11" s="3"/>
      <c r="G11" s="3">
        <v>14</v>
      </c>
      <c r="H11" s="8"/>
      <c r="I11" s="8"/>
      <c r="J11" s="8"/>
      <c r="K11" s="39">
        <f t="shared" si="0"/>
        <v>14</v>
      </c>
      <c r="L11" s="5"/>
      <c r="M11" s="37" t="s">
        <v>11</v>
      </c>
    </row>
    <row r="12" spans="1:13" ht="14" x14ac:dyDescent="0.3">
      <c r="A12" s="34"/>
      <c r="B12" s="12"/>
      <c r="C12" s="13"/>
      <c r="D12" s="13"/>
      <c r="E12" s="12"/>
      <c r="F12" s="3"/>
      <c r="G12" s="3"/>
      <c r="H12" s="3"/>
      <c r="I12" s="3"/>
      <c r="J12" s="3"/>
      <c r="K12" s="7">
        <f t="shared" si="0"/>
        <v>0</v>
      </c>
      <c r="L12" s="5"/>
      <c r="M12" s="37"/>
    </row>
    <row r="13" spans="1:13" ht="14" x14ac:dyDescent="0.3">
      <c r="A13" s="34"/>
      <c r="B13" s="12"/>
      <c r="C13" s="13"/>
      <c r="D13" s="13"/>
      <c r="E13" s="12"/>
      <c r="F13" s="3"/>
      <c r="G13" s="3"/>
      <c r="H13" s="3"/>
      <c r="I13" s="3"/>
      <c r="J13" s="3"/>
      <c r="K13" s="7">
        <f t="shared" si="0"/>
        <v>0</v>
      </c>
      <c r="L13" s="5"/>
      <c r="M13" s="37"/>
    </row>
    <row r="14" spans="1:13" ht="14" x14ac:dyDescent="0.3">
      <c r="A14" s="34"/>
      <c r="B14" s="12"/>
      <c r="C14" s="13"/>
      <c r="D14" s="13"/>
      <c r="E14" s="12"/>
      <c r="F14" s="3"/>
      <c r="G14" s="3"/>
      <c r="H14" s="3"/>
      <c r="I14" s="3"/>
      <c r="J14" s="3"/>
      <c r="K14" s="7">
        <f t="shared" si="0"/>
        <v>0</v>
      </c>
      <c r="L14" s="25"/>
      <c r="M14" s="37"/>
    </row>
    <row r="15" spans="1:13" ht="14" x14ac:dyDescent="0.3">
      <c r="A15" s="34"/>
      <c r="B15" s="12"/>
      <c r="C15" s="13"/>
      <c r="D15" s="13"/>
      <c r="E15" s="12"/>
      <c r="F15" s="3"/>
      <c r="G15" s="3"/>
      <c r="H15" s="3"/>
      <c r="I15" s="3"/>
      <c r="J15" s="3"/>
      <c r="K15" s="7">
        <f t="shared" si="0"/>
        <v>0</v>
      </c>
      <c r="L15" s="25"/>
      <c r="M15" s="37"/>
    </row>
    <row r="16" spans="1:13" ht="14" x14ac:dyDescent="0.3">
      <c r="A16" s="34"/>
      <c r="B16" s="12"/>
      <c r="C16" s="13"/>
      <c r="D16" s="13"/>
      <c r="E16" s="12"/>
      <c r="F16" s="3"/>
      <c r="G16" s="3"/>
      <c r="H16" s="3"/>
      <c r="I16" s="3"/>
      <c r="J16" s="3"/>
      <c r="K16" s="7">
        <f t="shared" si="0"/>
        <v>0</v>
      </c>
      <c r="L16" s="25"/>
      <c r="M16" s="37"/>
    </row>
    <row r="17" spans="1:13" ht="14" x14ac:dyDescent="0.3">
      <c r="A17" s="35"/>
      <c r="B17" s="12"/>
      <c r="C17" s="13"/>
      <c r="D17" s="13"/>
      <c r="E17" s="12"/>
      <c r="F17" s="3"/>
      <c r="G17" s="3"/>
      <c r="H17" s="3"/>
      <c r="I17" s="3"/>
      <c r="J17" s="3"/>
      <c r="K17" s="7">
        <f t="shared" si="0"/>
        <v>0</v>
      </c>
      <c r="L17" s="25"/>
      <c r="M17" s="37"/>
    </row>
    <row r="18" spans="1:13" ht="14" x14ac:dyDescent="0.3">
      <c r="A18" s="35"/>
      <c r="B18" s="12"/>
      <c r="C18" s="8"/>
      <c r="D18" s="8"/>
      <c r="E18" s="12"/>
      <c r="F18" s="3"/>
      <c r="G18" s="8"/>
      <c r="H18" s="8"/>
      <c r="I18" s="32"/>
      <c r="J18" s="32"/>
      <c r="K18" s="7">
        <f t="shared" si="0"/>
        <v>0</v>
      </c>
      <c r="L18" s="25"/>
      <c r="M18" s="37"/>
    </row>
    <row r="19" spans="1:13" ht="14" x14ac:dyDescent="0.3">
      <c r="A19" s="35"/>
      <c r="B19" s="12"/>
      <c r="C19" s="8"/>
      <c r="D19" s="8"/>
      <c r="E19" s="12"/>
      <c r="F19" s="3"/>
      <c r="G19" s="32"/>
      <c r="H19" s="32"/>
      <c r="I19" s="8"/>
      <c r="J19" s="32"/>
      <c r="K19" s="7">
        <f t="shared" si="0"/>
        <v>0</v>
      </c>
      <c r="L19" s="25"/>
      <c r="M19" s="37"/>
    </row>
    <row r="20" spans="1:13" ht="14" x14ac:dyDescent="0.3">
      <c r="A20" s="34" t="s">
        <v>33</v>
      </c>
      <c r="B20" s="12" t="s">
        <v>82</v>
      </c>
      <c r="C20" s="8">
        <v>2010</v>
      </c>
      <c r="D20" s="8">
        <v>1000</v>
      </c>
      <c r="E20" s="12" t="s">
        <v>4</v>
      </c>
      <c r="F20" s="3">
        <v>18</v>
      </c>
      <c r="G20" s="3"/>
      <c r="H20" s="8"/>
      <c r="I20" s="8"/>
      <c r="J20" s="8"/>
      <c r="K20" s="7">
        <f t="shared" si="0"/>
        <v>18</v>
      </c>
      <c r="L20" s="25"/>
      <c r="M20" s="37" t="s">
        <v>11</v>
      </c>
    </row>
    <row r="21" spans="1:13" ht="14" x14ac:dyDescent="0.3">
      <c r="A21" s="14"/>
      <c r="B21" s="12"/>
      <c r="C21" s="13"/>
      <c r="D21" s="13"/>
      <c r="E21" s="12"/>
      <c r="F21" s="3"/>
      <c r="G21" s="3"/>
      <c r="H21" s="3"/>
      <c r="I21" s="3"/>
      <c r="J21" s="3"/>
      <c r="K21" s="7">
        <f t="shared" si="0"/>
        <v>0</v>
      </c>
      <c r="L21" s="4"/>
      <c r="M21" s="6"/>
    </row>
    <row r="22" spans="1:13" ht="14" x14ac:dyDescent="0.3">
      <c r="A22" s="14"/>
      <c r="B22" s="12"/>
      <c r="C22" s="13"/>
      <c r="D22" s="13"/>
      <c r="E22" s="12"/>
      <c r="F22" s="3"/>
      <c r="G22" s="41"/>
      <c r="H22" s="3"/>
      <c r="I22" s="3"/>
      <c r="J22" s="3"/>
      <c r="K22" s="7">
        <f t="shared" si="0"/>
        <v>0</v>
      </c>
      <c r="L22" s="4"/>
      <c r="M22" s="6"/>
    </row>
    <row r="23" spans="1:13" ht="14" x14ac:dyDescent="0.3">
      <c r="A23" s="10"/>
      <c r="B23" s="12"/>
      <c r="C23" s="13"/>
      <c r="D23" s="13"/>
      <c r="E23" s="12"/>
      <c r="F23" s="3"/>
      <c r="G23" s="3"/>
      <c r="H23" s="3"/>
      <c r="I23" s="3"/>
      <c r="J23" s="3"/>
      <c r="K23" s="7">
        <f t="shared" si="0"/>
        <v>0</v>
      </c>
      <c r="L23" s="4"/>
      <c r="M23" s="9"/>
    </row>
    <row r="24" spans="1:13" ht="14" x14ac:dyDescent="0.3">
      <c r="A24" s="10"/>
      <c r="B24" s="12"/>
      <c r="C24" s="8"/>
      <c r="D24" s="8"/>
      <c r="E24" s="12"/>
      <c r="F24" s="3"/>
      <c r="G24" s="8"/>
      <c r="H24" s="32"/>
      <c r="I24" s="8"/>
      <c r="J24" s="8"/>
      <c r="K24" s="7">
        <f t="shared" si="0"/>
        <v>0</v>
      </c>
      <c r="L24" s="4"/>
      <c r="M24" s="9"/>
    </row>
    <row r="25" spans="1:13" ht="14" x14ac:dyDescent="0.3">
      <c r="A25" s="14"/>
      <c r="B25" s="12"/>
      <c r="C25" s="13"/>
      <c r="D25" s="13"/>
      <c r="E25" s="12"/>
      <c r="F25" s="3"/>
      <c r="G25" s="3"/>
      <c r="H25" s="3"/>
      <c r="I25" s="3"/>
      <c r="J25" s="3"/>
      <c r="K25" s="7">
        <f t="shared" si="0"/>
        <v>0</v>
      </c>
      <c r="L25" s="4"/>
      <c r="M25" s="6"/>
    </row>
    <row r="26" spans="1:13" ht="14" x14ac:dyDescent="0.3">
      <c r="A26" s="14"/>
      <c r="B26" s="12"/>
      <c r="C26" s="13"/>
      <c r="D26" s="13"/>
      <c r="E26" s="12"/>
      <c r="F26" s="3"/>
      <c r="G26" s="3"/>
      <c r="H26" s="3"/>
      <c r="I26" s="3"/>
      <c r="J26" s="3"/>
      <c r="K26" s="7">
        <f t="shared" si="0"/>
        <v>0</v>
      </c>
      <c r="L26" s="4"/>
      <c r="M26" s="6"/>
    </row>
    <row r="27" spans="1:13" ht="14" x14ac:dyDescent="0.3">
      <c r="A27" s="10"/>
      <c r="B27" s="12"/>
      <c r="C27" s="8"/>
      <c r="D27" s="8"/>
      <c r="E27" s="12"/>
      <c r="F27" s="3"/>
      <c r="G27" s="8"/>
      <c r="H27" s="32"/>
      <c r="I27" s="8"/>
      <c r="J27" s="32"/>
      <c r="K27" s="7">
        <f t="shared" si="0"/>
        <v>0</v>
      </c>
      <c r="L27" s="4"/>
      <c r="M27" s="9"/>
    </row>
    <row r="28" spans="1:13" ht="14" x14ac:dyDescent="0.3">
      <c r="A28" s="14"/>
      <c r="B28" s="12"/>
      <c r="C28" s="8"/>
      <c r="D28" s="8"/>
      <c r="E28" s="12"/>
      <c r="F28" s="32"/>
      <c r="G28" s="32"/>
      <c r="H28" s="32"/>
      <c r="I28" s="32"/>
      <c r="J28" s="8"/>
      <c r="K28" s="7">
        <f t="shared" si="0"/>
        <v>0</v>
      </c>
      <c r="L28" s="4"/>
      <c r="M28" s="9"/>
    </row>
    <row r="29" spans="1:13" ht="14" x14ac:dyDescent="0.3">
      <c r="A29" s="14"/>
      <c r="B29" s="12"/>
      <c r="C29" s="8"/>
      <c r="D29" s="8"/>
      <c r="E29" s="12"/>
      <c r="F29" s="32"/>
      <c r="G29" s="8"/>
      <c r="H29" s="32"/>
      <c r="I29" s="8"/>
      <c r="J29" s="32"/>
      <c r="K29" s="7">
        <f t="shared" si="0"/>
        <v>0</v>
      </c>
      <c r="L29" s="4"/>
      <c r="M29" s="9"/>
    </row>
    <row r="30" spans="1:13" ht="14" x14ac:dyDescent="0.3">
      <c r="A30" s="14"/>
      <c r="B30" s="12"/>
      <c r="C30" s="13"/>
      <c r="D30" s="13"/>
      <c r="E30" s="12"/>
      <c r="F30" s="3"/>
      <c r="G30" s="3"/>
      <c r="H30" s="3"/>
      <c r="I30" s="3"/>
      <c r="J30" s="3"/>
      <c r="K30" s="7">
        <f t="shared" si="0"/>
        <v>0</v>
      </c>
      <c r="L30" s="4"/>
      <c r="M30" s="9"/>
    </row>
    <row r="31" spans="1:13" ht="14" x14ac:dyDescent="0.3">
      <c r="A31" s="20"/>
      <c r="B31" s="15"/>
      <c r="C31" s="26"/>
      <c r="D31" s="26"/>
      <c r="E31" s="15"/>
      <c r="F31" s="27"/>
      <c r="G31" s="27"/>
      <c r="H31" s="27"/>
      <c r="I31" s="27"/>
      <c r="J31" s="26"/>
      <c r="K31" s="11">
        <f t="shared" si="0"/>
        <v>0</v>
      </c>
      <c r="L31" s="28"/>
      <c r="M31" s="29"/>
    </row>
  </sheetData>
  <mergeCells count="5">
    <mergeCell ref="A1:E1"/>
    <mergeCell ref="F1:J1"/>
    <mergeCell ref="K1:K2"/>
    <mergeCell ref="L1:L2"/>
    <mergeCell ref="M1:M2"/>
  </mergeCells>
  <phoneticPr fontId="2" type="noConversion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D44" sqref="D44"/>
    </sheetView>
  </sheetViews>
  <sheetFormatPr defaultRowHeight="13" x14ac:dyDescent="0.3"/>
  <cols>
    <col min="1" max="1" width="6.7265625" style="2" customWidth="1"/>
    <col min="2" max="2" width="20.7265625" customWidth="1"/>
    <col min="3" max="4" width="7.6328125" style="1" customWidth="1"/>
    <col min="5" max="5" width="26.7265625" customWidth="1"/>
    <col min="6" max="10" width="5.7265625" customWidth="1"/>
    <col min="11" max="11" width="8.1796875" style="1" customWidth="1"/>
    <col min="12" max="12" width="10.7265625" style="1" customWidth="1"/>
    <col min="13" max="13" width="12.7265625" customWidth="1"/>
  </cols>
  <sheetData>
    <row r="1" spans="1:13" ht="20" customHeight="1" x14ac:dyDescent="0.4">
      <c r="A1" s="73" t="s">
        <v>85</v>
      </c>
      <c r="B1" s="74"/>
      <c r="C1" s="74"/>
      <c r="D1" s="74"/>
      <c r="E1" s="74"/>
      <c r="F1" s="75" t="s">
        <v>10</v>
      </c>
      <c r="G1" s="75"/>
      <c r="H1" s="75"/>
      <c r="I1" s="75"/>
      <c r="J1" s="75"/>
      <c r="K1" s="76" t="s">
        <v>12</v>
      </c>
      <c r="L1" s="76" t="s">
        <v>30</v>
      </c>
      <c r="M1" s="78" t="s">
        <v>13</v>
      </c>
    </row>
    <row r="2" spans="1:13" x14ac:dyDescent="0.3">
      <c r="A2" s="42" t="s">
        <v>0</v>
      </c>
      <c r="B2" s="43" t="s">
        <v>3</v>
      </c>
      <c r="C2" s="44" t="s">
        <v>86</v>
      </c>
      <c r="D2" s="44" t="s">
        <v>1</v>
      </c>
      <c r="E2" s="43" t="s">
        <v>2</v>
      </c>
      <c r="F2" s="44" t="s">
        <v>5</v>
      </c>
      <c r="G2" s="44" t="s">
        <v>6</v>
      </c>
      <c r="H2" s="44" t="s">
        <v>7</v>
      </c>
      <c r="I2" s="44" t="s">
        <v>8</v>
      </c>
      <c r="J2" s="44" t="s">
        <v>9</v>
      </c>
      <c r="K2" s="77"/>
      <c r="L2" s="77"/>
      <c r="M2" s="79"/>
    </row>
    <row r="3" spans="1:13" thickBot="1" x14ac:dyDescent="0.3">
      <c r="A3" s="49" t="s">
        <v>17</v>
      </c>
      <c r="B3" s="50" t="s">
        <v>18</v>
      </c>
      <c r="C3" s="51" t="s">
        <v>19</v>
      </c>
      <c r="D3" s="51" t="s">
        <v>20</v>
      </c>
      <c r="E3" s="50" t="s">
        <v>21</v>
      </c>
      <c r="F3" s="50" t="s">
        <v>22</v>
      </c>
      <c r="G3" s="50" t="s">
        <v>23</v>
      </c>
      <c r="H3" s="50" t="s">
        <v>24</v>
      </c>
      <c r="I3" s="50" t="s">
        <v>25</v>
      </c>
      <c r="J3" s="50" t="s">
        <v>26</v>
      </c>
      <c r="K3" s="51" t="s">
        <v>27</v>
      </c>
      <c r="L3" s="51" t="s">
        <v>28</v>
      </c>
      <c r="M3" s="52" t="s">
        <v>29</v>
      </c>
    </row>
    <row r="4" spans="1:13" ht="14.5" thickTop="1" x14ac:dyDescent="0.3">
      <c r="A4" s="33" t="s">
        <v>33</v>
      </c>
      <c r="B4" s="65" t="s">
        <v>58</v>
      </c>
      <c r="C4" s="66">
        <v>2007</v>
      </c>
      <c r="D4" s="70">
        <v>1302</v>
      </c>
      <c r="E4" s="65" t="s">
        <v>16</v>
      </c>
      <c r="F4" s="67">
        <v>20</v>
      </c>
      <c r="G4" s="67">
        <v>19</v>
      </c>
      <c r="H4" s="64"/>
      <c r="I4" s="64"/>
      <c r="J4" s="64"/>
      <c r="K4" s="68">
        <f>SUM(F4:J4)</f>
        <v>39</v>
      </c>
      <c r="L4" s="19"/>
      <c r="M4" s="69" t="s">
        <v>11</v>
      </c>
    </row>
    <row r="5" spans="1:13" ht="14" x14ac:dyDescent="0.3">
      <c r="A5" s="34" t="s">
        <v>34</v>
      </c>
      <c r="B5" s="53" t="s">
        <v>59</v>
      </c>
      <c r="C5" s="54">
        <v>2007</v>
      </c>
      <c r="D5" s="71">
        <v>1210</v>
      </c>
      <c r="E5" s="53" t="s">
        <v>14</v>
      </c>
      <c r="F5" s="57">
        <v>19</v>
      </c>
      <c r="G5" s="57">
        <v>20</v>
      </c>
      <c r="H5" s="57"/>
      <c r="I5" s="57"/>
      <c r="J5" s="57"/>
      <c r="K5" s="39">
        <f>SUM(F5:J5)</f>
        <v>39</v>
      </c>
      <c r="L5" s="22"/>
      <c r="M5" s="56" t="s">
        <v>11</v>
      </c>
    </row>
    <row r="6" spans="1:13" ht="14" x14ac:dyDescent="0.3">
      <c r="A6" s="34" t="s">
        <v>35</v>
      </c>
      <c r="B6" s="53" t="s">
        <v>60</v>
      </c>
      <c r="C6" s="54">
        <v>2008</v>
      </c>
      <c r="D6" s="71">
        <v>1341</v>
      </c>
      <c r="E6" s="53" t="s">
        <v>14</v>
      </c>
      <c r="F6" s="57">
        <v>18</v>
      </c>
      <c r="G6" s="57">
        <v>15</v>
      </c>
      <c r="H6" s="57"/>
      <c r="I6" s="57"/>
      <c r="J6" s="57"/>
      <c r="K6" s="39">
        <f>SUM(F6:J6)</f>
        <v>33</v>
      </c>
      <c r="L6" s="5"/>
      <c r="M6" s="56" t="s">
        <v>11</v>
      </c>
    </row>
    <row r="7" spans="1:13" ht="14" x14ac:dyDescent="0.3">
      <c r="A7" s="34" t="s">
        <v>36</v>
      </c>
      <c r="B7" s="53" t="s">
        <v>64</v>
      </c>
      <c r="C7" s="54">
        <v>2008</v>
      </c>
      <c r="D7" s="55">
        <v>1001</v>
      </c>
      <c r="E7" s="53" t="s">
        <v>83</v>
      </c>
      <c r="F7" s="57">
        <v>14</v>
      </c>
      <c r="G7" s="57">
        <v>18</v>
      </c>
      <c r="H7" s="57"/>
      <c r="I7" s="57"/>
      <c r="J7" s="57"/>
      <c r="K7" s="39">
        <f>SUM(F7:J7)</f>
        <v>32</v>
      </c>
      <c r="L7" s="22"/>
      <c r="M7" s="58" t="s">
        <v>11</v>
      </c>
    </row>
    <row r="8" spans="1:13" ht="14" x14ac:dyDescent="0.3">
      <c r="A8" s="34" t="s">
        <v>37</v>
      </c>
      <c r="B8" s="53" t="s">
        <v>63</v>
      </c>
      <c r="C8" s="57">
        <v>2007</v>
      </c>
      <c r="D8" s="71">
        <v>1121</v>
      </c>
      <c r="E8" s="53" t="s">
        <v>15</v>
      </c>
      <c r="F8" s="57">
        <v>15</v>
      </c>
      <c r="G8" s="57">
        <v>16</v>
      </c>
      <c r="H8" s="57"/>
      <c r="I8" s="57"/>
      <c r="J8" s="57"/>
      <c r="K8" s="39">
        <f>SUM(F8:J8)</f>
        <v>31</v>
      </c>
      <c r="L8" s="22"/>
      <c r="M8" s="56" t="s">
        <v>11</v>
      </c>
    </row>
    <row r="9" spans="1:13" ht="14" x14ac:dyDescent="0.3">
      <c r="A9" s="34" t="s">
        <v>38</v>
      </c>
      <c r="B9" s="53" t="s">
        <v>61</v>
      </c>
      <c r="C9" s="57">
        <v>2007</v>
      </c>
      <c r="D9" s="55">
        <v>1079</v>
      </c>
      <c r="E9" s="53" t="s">
        <v>4</v>
      </c>
      <c r="F9" s="57">
        <v>17</v>
      </c>
      <c r="G9" s="57">
        <v>7</v>
      </c>
      <c r="H9" s="57"/>
      <c r="I9" s="57"/>
      <c r="J9" s="57"/>
      <c r="K9" s="39">
        <f>SUM(F9:J9)</f>
        <v>24</v>
      </c>
      <c r="L9" s="22"/>
      <c r="M9" s="58" t="s">
        <v>11</v>
      </c>
    </row>
    <row r="10" spans="1:13" ht="14" x14ac:dyDescent="0.3">
      <c r="A10" s="34" t="s">
        <v>39</v>
      </c>
      <c r="B10" s="53" t="s">
        <v>62</v>
      </c>
      <c r="C10" s="54">
        <v>2008</v>
      </c>
      <c r="D10" s="55">
        <v>1000</v>
      </c>
      <c r="E10" s="53" t="s">
        <v>32</v>
      </c>
      <c r="F10" s="57">
        <v>16</v>
      </c>
      <c r="G10" s="57">
        <v>6</v>
      </c>
      <c r="H10" s="57"/>
      <c r="I10" s="57"/>
      <c r="J10" s="57"/>
      <c r="K10" s="39">
        <f>SUM(F10:J10)</f>
        <v>22</v>
      </c>
      <c r="L10" s="22"/>
      <c r="M10" s="58" t="s">
        <v>11</v>
      </c>
    </row>
    <row r="11" spans="1:13" ht="14" x14ac:dyDescent="0.3">
      <c r="A11" s="34" t="s">
        <v>40</v>
      </c>
      <c r="B11" s="53" t="s">
        <v>65</v>
      </c>
      <c r="C11" s="54">
        <v>2008</v>
      </c>
      <c r="D11" s="55">
        <v>1091</v>
      </c>
      <c r="E11" s="53" t="s">
        <v>83</v>
      </c>
      <c r="F11" s="57">
        <v>13</v>
      </c>
      <c r="G11" s="57">
        <v>8</v>
      </c>
      <c r="H11" s="57"/>
      <c r="I11" s="57"/>
      <c r="J11" s="57"/>
      <c r="K11" s="39">
        <f>SUM(F11:J11)</f>
        <v>21</v>
      </c>
      <c r="L11" s="22"/>
      <c r="M11" s="58" t="s">
        <v>11</v>
      </c>
    </row>
    <row r="12" spans="1:13" ht="14" x14ac:dyDescent="0.3">
      <c r="A12" s="34" t="s">
        <v>41</v>
      </c>
      <c r="B12" s="53" t="s">
        <v>66</v>
      </c>
      <c r="C12" s="54">
        <v>2007</v>
      </c>
      <c r="D12" s="55">
        <v>1000</v>
      </c>
      <c r="E12" s="53" t="s">
        <v>14</v>
      </c>
      <c r="F12" s="57">
        <v>12</v>
      </c>
      <c r="G12" s="57">
        <v>9</v>
      </c>
      <c r="H12" s="57"/>
      <c r="I12" s="57"/>
      <c r="J12" s="57"/>
      <c r="K12" s="39">
        <f>SUM(F12:J12)</f>
        <v>21</v>
      </c>
      <c r="L12" s="22"/>
      <c r="M12" s="58" t="s">
        <v>11</v>
      </c>
    </row>
    <row r="13" spans="1:13" ht="14" x14ac:dyDescent="0.3">
      <c r="A13" s="34" t="s">
        <v>42</v>
      </c>
      <c r="B13" s="53" t="s">
        <v>73</v>
      </c>
      <c r="C13" s="54">
        <v>2007</v>
      </c>
      <c r="D13" s="55">
        <v>1000</v>
      </c>
      <c r="E13" s="53" t="s">
        <v>110</v>
      </c>
      <c r="F13" s="57">
        <v>5</v>
      </c>
      <c r="G13" s="57">
        <v>12</v>
      </c>
      <c r="H13" s="57"/>
      <c r="I13" s="57"/>
      <c r="J13" s="57"/>
      <c r="K13" s="39">
        <f>SUM(F13:J13)</f>
        <v>17</v>
      </c>
      <c r="L13" s="25"/>
      <c r="M13" s="58" t="s">
        <v>11</v>
      </c>
    </row>
    <row r="14" spans="1:13" ht="14" x14ac:dyDescent="0.3">
      <c r="A14" s="34" t="s">
        <v>43</v>
      </c>
      <c r="B14" s="53" t="s">
        <v>79</v>
      </c>
      <c r="C14" s="54">
        <v>2007</v>
      </c>
      <c r="D14" s="55">
        <v>1000</v>
      </c>
      <c r="E14" s="53" t="s">
        <v>83</v>
      </c>
      <c r="F14" s="57">
        <v>0</v>
      </c>
      <c r="G14" s="57">
        <v>17</v>
      </c>
      <c r="H14" s="57"/>
      <c r="I14" s="57"/>
      <c r="J14" s="57"/>
      <c r="K14" s="39">
        <f>SUM(F14:J14)</f>
        <v>17</v>
      </c>
      <c r="L14" s="25"/>
      <c r="M14" s="58" t="s">
        <v>11</v>
      </c>
    </row>
    <row r="15" spans="1:13" ht="14" x14ac:dyDescent="0.3">
      <c r="A15" s="34" t="s">
        <v>44</v>
      </c>
      <c r="B15" s="53" t="s">
        <v>72</v>
      </c>
      <c r="C15" s="54">
        <v>2008</v>
      </c>
      <c r="D15" s="55">
        <v>1000</v>
      </c>
      <c r="E15" s="53" t="s">
        <v>14</v>
      </c>
      <c r="F15" s="57">
        <v>6</v>
      </c>
      <c r="G15" s="57">
        <v>10</v>
      </c>
      <c r="H15" s="57"/>
      <c r="I15" s="57"/>
      <c r="J15" s="57"/>
      <c r="K15" s="39">
        <f>SUM(F15:J15)</f>
        <v>16</v>
      </c>
      <c r="L15" s="25"/>
      <c r="M15" s="58" t="s">
        <v>11</v>
      </c>
    </row>
    <row r="16" spans="1:13" ht="14" x14ac:dyDescent="0.3">
      <c r="A16" s="35" t="s">
        <v>45</v>
      </c>
      <c r="B16" s="53" t="s">
        <v>69</v>
      </c>
      <c r="C16" s="54">
        <v>2008</v>
      </c>
      <c r="D16" s="55">
        <v>1000</v>
      </c>
      <c r="E16" s="53" t="s">
        <v>4</v>
      </c>
      <c r="F16" s="57">
        <v>9</v>
      </c>
      <c r="G16" s="57">
        <v>5</v>
      </c>
      <c r="H16" s="57"/>
      <c r="I16" s="57"/>
      <c r="J16" s="57"/>
      <c r="K16" s="39">
        <f>SUM(F16:J16)</f>
        <v>14</v>
      </c>
      <c r="L16" s="4"/>
      <c r="M16" s="58" t="s">
        <v>11</v>
      </c>
    </row>
    <row r="17" spans="1:13" ht="14" x14ac:dyDescent="0.3">
      <c r="A17" s="34" t="s">
        <v>46</v>
      </c>
      <c r="B17" s="53" t="s">
        <v>111</v>
      </c>
      <c r="C17" s="54">
        <v>2007</v>
      </c>
      <c r="D17" s="71">
        <v>1145</v>
      </c>
      <c r="E17" s="53" t="s">
        <v>4</v>
      </c>
      <c r="F17" s="57"/>
      <c r="G17" s="57">
        <v>14</v>
      </c>
      <c r="H17" s="57"/>
      <c r="I17" s="59"/>
      <c r="J17" s="57"/>
      <c r="K17" s="39">
        <f>SUM(F17:J17)</f>
        <v>14</v>
      </c>
      <c r="L17" s="25"/>
      <c r="M17" s="56" t="s">
        <v>11</v>
      </c>
    </row>
    <row r="18" spans="1:13" ht="14" x14ac:dyDescent="0.3">
      <c r="A18" s="34" t="s">
        <v>47</v>
      </c>
      <c r="B18" s="53" t="s">
        <v>70</v>
      </c>
      <c r="C18" s="57">
        <v>2008</v>
      </c>
      <c r="D18" s="55">
        <v>1076</v>
      </c>
      <c r="E18" s="53" t="s">
        <v>14</v>
      </c>
      <c r="F18" s="57">
        <v>8</v>
      </c>
      <c r="G18" s="57">
        <v>4</v>
      </c>
      <c r="H18" s="57"/>
      <c r="I18" s="57"/>
      <c r="J18" s="57"/>
      <c r="K18" s="39">
        <f>SUM(F18:J18)</f>
        <v>12</v>
      </c>
      <c r="L18" s="5"/>
      <c r="M18" s="58" t="s">
        <v>11</v>
      </c>
    </row>
    <row r="19" spans="1:13" ht="14" x14ac:dyDescent="0.3">
      <c r="A19" s="35" t="s">
        <v>48</v>
      </c>
      <c r="B19" s="53" t="s">
        <v>68</v>
      </c>
      <c r="C19" s="57">
        <v>2008</v>
      </c>
      <c r="D19" s="55">
        <v>1000</v>
      </c>
      <c r="E19" s="53" t="s">
        <v>14</v>
      </c>
      <c r="F19" s="57">
        <v>10</v>
      </c>
      <c r="G19" s="57">
        <v>0</v>
      </c>
      <c r="H19" s="57"/>
      <c r="I19" s="57"/>
      <c r="J19" s="57"/>
      <c r="K19" s="39">
        <f>SUM(F19:J19)</f>
        <v>10</v>
      </c>
      <c r="L19" s="4"/>
      <c r="M19" s="58" t="s">
        <v>11</v>
      </c>
    </row>
    <row r="20" spans="1:13" ht="14" x14ac:dyDescent="0.3">
      <c r="A20" s="10" t="s">
        <v>49</v>
      </c>
      <c r="B20" s="53" t="s">
        <v>71</v>
      </c>
      <c r="C20" s="54">
        <v>2008</v>
      </c>
      <c r="D20" s="55">
        <v>1036</v>
      </c>
      <c r="E20" s="53" t="s">
        <v>32</v>
      </c>
      <c r="F20" s="57">
        <v>7</v>
      </c>
      <c r="G20" s="57">
        <v>1</v>
      </c>
      <c r="H20" s="57"/>
      <c r="I20" s="57"/>
      <c r="J20" s="57"/>
      <c r="K20" s="7">
        <f>SUM(F20:J20)</f>
        <v>8</v>
      </c>
      <c r="L20" s="25"/>
      <c r="M20" s="58"/>
    </row>
    <row r="21" spans="1:13" ht="14" x14ac:dyDescent="0.3">
      <c r="A21" s="10" t="s">
        <v>50</v>
      </c>
      <c r="B21" s="53" t="s">
        <v>75</v>
      </c>
      <c r="C21" s="54">
        <v>2008</v>
      </c>
      <c r="D21" s="55">
        <v>1000</v>
      </c>
      <c r="E21" s="53" t="s">
        <v>4</v>
      </c>
      <c r="F21" s="57">
        <v>3</v>
      </c>
      <c r="G21" s="57">
        <v>2</v>
      </c>
      <c r="H21" s="57"/>
      <c r="I21" s="57"/>
      <c r="J21" s="57"/>
      <c r="K21" s="7">
        <f>SUM(F21:J21)</f>
        <v>5</v>
      </c>
      <c r="L21" s="25"/>
      <c r="M21" s="58"/>
    </row>
    <row r="22" spans="1:13" ht="14" x14ac:dyDescent="0.3">
      <c r="A22" s="10" t="s">
        <v>51</v>
      </c>
      <c r="B22" s="53" t="s">
        <v>74</v>
      </c>
      <c r="C22" s="54">
        <v>2008</v>
      </c>
      <c r="D22" s="55">
        <v>1100</v>
      </c>
      <c r="E22" s="53" t="s">
        <v>4</v>
      </c>
      <c r="F22" s="57">
        <v>4</v>
      </c>
      <c r="G22" s="57">
        <v>0</v>
      </c>
      <c r="H22" s="57"/>
      <c r="I22" s="57"/>
      <c r="J22" s="57"/>
      <c r="K22" s="7">
        <f>SUM(F22:J22)</f>
        <v>4</v>
      </c>
      <c r="L22" s="25"/>
      <c r="M22" s="58"/>
    </row>
    <row r="23" spans="1:13" ht="14" x14ac:dyDescent="0.3">
      <c r="A23" s="10" t="s">
        <v>52</v>
      </c>
      <c r="B23" s="53" t="s">
        <v>78</v>
      </c>
      <c r="C23" s="54">
        <v>2007</v>
      </c>
      <c r="D23" s="55">
        <v>1000</v>
      </c>
      <c r="E23" s="53" t="s">
        <v>4</v>
      </c>
      <c r="F23" s="57">
        <v>0</v>
      </c>
      <c r="G23" s="57">
        <v>3</v>
      </c>
      <c r="H23" s="57"/>
      <c r="I23" s="57"/>
      <c r="J23" s="57"/>
      <c r="K23" s="7">
        <f>SUM(F23:J23)</f>
        <v>3</v>
      </c>
      <c r="L23" s="25"/>
      <c r="M23" s="58"/>
    </row>
    <row r="24" spans="1:13" ht="14" x14ac:dyDescent="0.3">
      <c r="A24" s="14" t="s">
        <v>53</v>
      </c>
      <c r="B24" s="53" t="s">
        <v>76</v>
      </c>
      <c r="C24" s="54">
        <v>2007</v>
      </c>
      <c r="D24" s="55">
        <v>1000</v>
      </c>
      <c r="E24" s="53" t="s">
        <v>56</v>
      </c>
      <c r="F24" s="57">
        <v>2</v>
      </c>
      <c r="G24" s="57"/>
      <c r="H24" s="57"/>
      <c r="I24" s="57"/>
      <c r="J24" s="57"/>
      <c r="K24" s="7">
        <f>SUM(F24:J24)</f>
        <v>2</v>
      </c>
      <c r="L24" s="25"/>
      <c r="M24" s="58"/>
    </row>
    <row r="25" spans="1:13" ht="14" x14ac:dyDescent="0.3">
      <c r="A25" s="10" t="s">
        <v>133</v>
      </c>
      <c r="B25" s="53" t="s">
        <v>77</v>
      </c>
      <c r="C25" s="54">
        <v>2008</v>
      </c>
      <c r="D25" s="55">
        <v>1000</v>
      </c>
      <c r="E25" s="53" t="s">
        <v>14</v>
      </c>
      <c r="F25" s="57">
        <v>1</v>
      </c>
      <c r="G25" s="57"/>
      <c r="H25" s="57"/>
      <c r="I25" s="57"/>
      <c r="J25" s="57"/>
      <c r="K25" s="7">
        <f>SUM(F25:J25)</f>
        <v>1</v>
      </c>
      <c r="L25" s="25"/>
      <c r="M25" s="58"/>
    </row>
    <row r="26" spans="1:13" ht="14" x14ac:dyDescent="0.3">
      <c r="A26" s="10" t="s">
        <v>134</v>
      </c>
      <c r="B26" s="53" t="s">
        <v>129</v>
      </c>
      <c r="C26" s="54"/>
      <c r="D26" s="55">
        <v>1000</v>
      </c>
      <c r="E26" s="53" t="s">
        <v>83</v>
      </c>
      <c r="F26" s="57"/>
      <c r="G26" s="57">
        <v>0</v>
      </c>
      <c r="H26" s="57"/>
      <c r="I26" s="59"/>
      <c r="J26" s="57"/>
      <c r="K26" s="7">
        <f>SUM(F26:J26)</f>
        <v>0</v>
      </c>
      <c r="L26" s="25"/>
      <c r="M26" s="56"/>
    </row>
    <row r="27" spans="1:13" ht="14" x14ac:dyDescent="0.3">
      <c r="A27" s="10" t="s">
        <v>135</v>
      </c>
      <c r="B27" s="53" t="s">
        <v>130</v>
      </c>
      <c r="C27" s="54"/>
      <c r="D27" s="55">
        <v>1000</v>
      </c>
      <c r="E27" s="53" t="s">
        <v>83</v>
      </c>
      <c r="F27" s="57"/>
      <c r="G27" s="57">
        <v>0</v>
      </c>
      <c r="H27" s="57"/>
      <c r="I27" s="59"/>
      <c r="J27" s="57"/>
      <c r="K27" s="7">
        <f>SUM(F27:J27)</f>
        <v>0</v>
      </c>
      <c r="L27" s="25"/>
      <c r="M27" s="56"/>
    </row>
    <row r="28" spans="1:13" ht="14" x14ac:dyDescent="0.3">
      <c r="A28" s="10" t="s">
        <v>136</v>
      </c>
      <c r="B28" s="53" t="s">
        <v>131</v>
      </c>
      <c r="C28" s="54">
        <v>2008</v>
      </c>
      <c r="D28" s="55">
        <v>1000</v>
      </c>
      <c r="E28" s="53" t="s">
        <v>14</v>
      </c>
      <c r="F28" s="57"/>
      <c r="G28" s="57">
        <v>0</v>
      </c>
      <c r="H28" s="57"/>
      <c r="I28" s="59"/>
      <c r="J28" s="57"/>
      <c r="K28" s="7">
        <f>SUM(F28:J28)</f>
        <v>0</v>
      </c>
      <c r="L28" s="25"/>
      <c r="M28" s="56"/>
    </row>
    <row r="29" spans="1:13" ht="14" x14ac:dyDescent="0.3">
      <c r="A29" s="10"/>
      <c r="B29" s="53"/>
      <c r="C29" s="54"/>
      <c r="D29" s="71"/>
      <c r="E29" s="53"/>
      <c r="F29" s="57"/>
      <c r="G29" s="59"/>
      <c r="H29" s="57"/>
      <c r="I29" s="59"/>
      <c r="J29" s="57"/>
      <c r="K29" s="7"/>
      <c r="L29" s="25"/>
      <c r="M29" s="56"/>
    </row>
    <row r="30" spans="1:13" ht="14" x14ac:dyDescent="0.3">
      <c r="A30" s="14"/>
      <c r="B30" s="53"/>
      <c r="C30" s="54"/>
      <c r="D30" s="55"/>
      <c r="E30" s="53"/>
      <c r="F30" s="57"/>
      <c r="G30" s="57"/>
      <c r="H30" s="57"/>
      <c r="I30" s="57"/>
      <c r="J30" s="57"/>
      <c r="K30" s="7"/>
      <c r="L30" s="25"/>
      <c r="M30" s="58"/>
    </row>
    <row r="31" spans="1:13" ht="12.5" x14ac:dyDescent="0.25">
      <c r="A31" s="49" t="s">
        <v>17</v>
      </c>
      <c r="B31" s="50" t="s">
        <v>18</v>
      </c>
      <c r="C31" s="51" t="s">
        <v>19</v>
      </c>
      <c r="D31" s="51" t="s">
        <v>20</v>
      </c>
      <c r="E31" s="50" t="s">
        <v>21</v>
      </c>
      <c r="F31" s="50" t="s">
        <v>22</v>
      </c>
      <c r="G31" s="50" t="s">
        <v>23</v>
      </c>
      <c r="H31" s="50" t="s">
        <v>24</v>
      </c>
      <c r="I31" s="50" t="s">
        <v>25</v>
      </c>
      <c r="J31" s="50" t="s">
        <v>26</v>
      </c>
      <c r="K31" s="51" t="s">
        <v>27</v>
      </c>
      <c r="L31" s="51" t="s">
        <v>28</v>
      </c>
      <c r="M31" s="52" t="s">
        <v>29</v>
      </c>
    </row>
    <row r="32" spans="1:13" ht="14" x14ac:dyDescent="0.3">
      <c r="A32" s="10" t="s">
        <v>33</v>
      </c>
      <c r="B32" s="53" t="s">
        <v>67</v>
      </c>
      <c r="C32" s="54">
        <v>2008</v>
      </c>
      <c r="D32" s="55">
        <v>1000</v>
      </c>
      <c r="E32" s="53" t="s">
        <v>14</v>
      </c>
      <c r="F32" s="57">
        <v>11</v>
      </c>
      <c r="G32" s="57">
        <v>11</v>
      </c>
      <c r="H32" s="57"/>
      <c r="I32" s="57"/>
      <c r="J32" s="57"/>
      <c r="K32" s="7">
        <f>SUM(F32:J32)</f>
        <v>22</v>
      </c>
      <c r="L32" s="4"/>
      <c r="M32" s="58" t="s">
        <v>11</v>
      </c>
    </row>
    <row r="33" spans="1:13" ht="14" x14ac:dyDescent="0.3">
      <c r="A33" s="10" t="s">
        <v>34</v>
      </c>
      <c r="B33" s="53" t="s">
        <v>113</v>
      </c>
      <c r="C33" s="54">
        <v>2007</v>
      </c>
      <c r="D33" s="71">
        <v>1182</v>
      </c>
      <c r="E33" s="53" t="s">
        <v>31</v>
      </c>
      <c r="F33" s="57"/>
      <c r="G33" s="57">
        <v>13</v>
      </c>
      <c r="H33" s="57"/>
      <c r="I33" s="57"/>
      <c r="J33" s="57"/>
      <c r="K33" s="7">
        <f>SUM(F33:J33)</f>
        <v>13</v>
      </c>
      <c r="L33" s="4"/>
      <c r="M33" s="56" t="s">
        <v>11</v>
      </c>
    </row>
    <row r="34" spans="1:13" ht="14" x14ac:dyDescent="0.3">
      <c r="A34" s="10" t="s">
        <v>35</v>
      </c>
      <c r="B34" s="53" t="s">
        <v>112</v>
      </c>
      <c r="C34" s="54">
        <v>2008</v>
      </c>
      <c r="D34" s="71">
        <v>1296</v>
      </c>
      <c r="E34" s="53" t="s">
        <v>32</v>
      </c>
      <c r="F34" s="57"/>
      <c r="G34" s="57"/>
      <c r="H34" s="57"/>
      <c r="I34" s="57"/>
      <c r="J34" s="57"/>
      <c r="K34" s="7">
        <f>SUM(F34:J34)</f>
        <v>0</v>
      </c>
      <c r="L34" s="4"/>
      <c r="M34" s="56" t="s">
        <v>11</v>
      </c>
    </row>
    <row r="35" spans="1:13" ht="14" x14ac:dyDescent="0.3">
      <c r="A35" s="10" t="s">
        <v>36</v>
      </c>
      <c r="B35" s="53" t="s">
        <v>114</v>
      </c>
      <c r="C35" s="54">
        <v>2007</v>
      </c>
      <c r="D35" s="71">
        <v>1182</v>
      </c>
      <c r="E35" s="53" t="s">
        <v>14</v>
      </c>
      <c r="F35" s="57"/>
      <c r="G35" s="57"/>
      <c r="H35" s="57"/>
      <c r="I35" s="57"/>
      <c r="J35" s="57"/>
      <c r="K35" s="7">
        <f>SUM(F35:J35)</f>
        <v>0</v>
      </c>
      <c r="L35" s="4"/>
      <c r="M35" s="56" t="s">
        <v>11</v>
      </c>
    </row>
    <row r="36" spans="1:13" ht="14" x14ac:dyDescent="0.3">
      <c r="A36" s="10" t="s">
        <v>37</v>
      </c>
      <c r="B36" s="53" t="s">
        <v>132</v>
      </c>
      <c r="C36" s="54">
        <v>2008</v>
      </c>
      <c r="D36" s="55">
        <v>1000</v>
      </c>
      <c r="E36" s="53" t="s">
        <v>4</v>
      </c>
      <c r="F36" s="57"/>
      <c r="G36" s="57">
        <v>0</v>
      </c>
      <c r="H36" s="57"/>
      <c r="I36" s="57"/>
      <c r="J36" s="57"/>
      <c r="K36" s="7">
        <f>SUM(F36:J36)</f>
        <v>0</v>
      </c>
      <c r="L36" s="4"/>
      <c r="M36" s="58" t="s">
        <v>11</v>
      </c>
    </row>
    <row r="37" spans="1:13" ht="14" x14ac:dyDescent="0.3">
      <c r="A37" s="10"/>
      <c r="B37" s="53"/>
      <c r="C37" s="54"/>
      <c r="D37" s="71"/>
      <c r="E37" s="53"/>
      <c r="F37" s="57"/>
      <c r="G37" s="57"/>
      <c r="H37" s="57"/>
      <c r="I37" s="57"/>
      <c r="J37" s="57"/>
      <c r="K37" s="7"/>
      <c r="L37" s="4"/>
      <c r="M37" s="56"/>
    </row>
    <row r="38" spans="1:13" ht="14" x14ac:dyDescent="0.3">
      <c r="A38" s="20"/>
      <c r="B38" s="15"/>
      <c r="C38" s="61"/>
      <c r="D38" s="61"/>
      <c r="E38" s="15"/>
      <c r="F38" s="62"/>
      <c r="G38" s="62"/>
      <c r="H38" s="62"/>
      <c r="I38" s="62"/>
      <c r="J38" s="61"/>
      <c r="K38" s="11"/>
      <c r="L38" s="28"/>
      <c r="M38" s="63"/>
    </row>
    <row r="40" spans="1:13" x14ac:dyDescent="0.3">
      <c r="A40" s="30" t="s">
        <v>54</v>
      </c>
      <c r="B40" s="31" t="s">
        <v>55</v>
      </c>
    </row>
    <row r="41" spans="1:13" x14ac:dyDescent="0.3">
      <c r="B41" s="72" t="s">
        <v>148</v>
      </c>
    </row>
  </sheetData>
  <sortState ref="K32:K36">
    <sortCondition descending="1" ref="K32"/>
  </sortState>
  <mergeCells count="5">
    <mergeCell ref="A1:E1"/>
    <mergeCell ref="F1:J1"/>
    <mergeCell ref="K1:K2"/>
    <mergeCell ref="L1:L2"/>
    <mergeCell ref="M1:M2"/>
  </mergeCells>
  <phoneticPr fontId="2" type="noConversion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13" zoomScale="110" zoomScaleNormal="110" workbookViewId="0">
      <selection activeCell="B44" sqref="B44"/>
    </sheetView>
  </sheetViews>
  <sheetFormatPr defaultRowHeight="13" x14ac:dyDescent="0.3"/>
  <cols>
    <col min="1" max="1" width="6.7265625" style="2" customWidth="1"/>
    <col min="2" max="2" width="20.7265625" customWidth="1"/>
    <col min="3" max="4" width="7.6328125" style="1" customWidth="1"/>
    <col min="5" max="5" width="26.7265625" customWidth="1"/>
    <col min="6" max="10" width="5.7265625" customWidth="1"/>
    <col min="11" max="11" width="8.36328125" style="1" customWidth="1"/>
    <col min="12" max="12" width="10.7265625" style="1" customWidth="1"/>
    <col min="13" max="13" width="12.7265625" customWidth="1"/>
  </cols>
  <sheetData>
    <row r="1" spans="1:13" ht="18" customHeight="1" x14ac:dyDescent="0.4">
      <c r="A1" s="73" t="s">
        <v>87</v>
      </c>
      <c r="B1" s="74"/>
      <c r="C1" s="74"/>
      <c r="D1" s="74"/>
      <c r="E1" s="74"/>
      <c r="F1" s="75" t="s">
        <v>10</v>
      </c>
      <c r="G1" s="75"/>
      <c r="H1" s="75"/>
      <c r="I1" s="75"/>
      <c r="J1" s="75"/>
      <c r="K1" s="76" t="s">
        <v>12</v>
      </c>
      <c r="L1" s="76" t="s">
        <v>30</v>
      </c>
      <c r="M1" s="78" t="s">
        <v>13</v>
      </c>
    </row>
    <row r="2" spans="1:13" x14ac:dyDescent="0.3">
      <c r="A2" s="42" t="s">
        <v>0</v>
      </c>
      <c r="B2" s="43" t="s">
        <v>3</v>
      </c>
      <c r="C2" s="44" t="s">
        <v>86</v>
      </c>
      <c r="D2" s="44" t="s">
        <v>1</v>
      </c>
      <c r="E2" s="43" t="s">
        <v>2</v>
      </c>
      <c r="F2" s="44" t="s">
        <v>5</v>
      </c>
      <c r="G2" s="44" t="s">
        <v>6</v>
      </c>
      <c r="H2" s="44" t="s">
        <v>7</v>
      </c>
      <c r="I2" s="44" t="s">
        <v>8</v>
      </c>
      <c r="J2" s="44" t="s">
        <v>9</v>
      </c>
      <c r="K2" s="77"/>
      <c r="L2" s="77"/>
      <c r="M2" s="79"/>
    </row>
    <row r="3" spans="1:13" thickBot="1" x14ac:dyDescent="0.3">
      <c r="A3" s="45" t="s">
        <v>17</v>
      </c>
      <c r="B3" s="46" t="s">
        <v>18</v>
      </c>
      <c r="C3" s="47" t="s">
        <v>19</v>
      </c>
      <c r="D3" s="47" t="s">
        <v>20</v>
      </c>
      <c r="E3" s="46" t="s">
        <v>21</v>
      </c>
      <c r="F3" s="46" t="s">
        <v>22</v>
      </c>
      <c r="G3" s="46" t="s">
        <v>23</v>
      </c>
      <c r="H3" s="46" t="s">
        <v>24</v>
      </c>
      <c r="I3" s="46" t="s">
        <v>25</v>
      </c>
      <c r="J3" s="46" t="s">
        <v>26</v>
      </c>
      <c r="K3" s="47" t="s">
        <v>27</v>
      </c>
      <c r="L3" s="47" t="s">
        <v>28</v>
      </c>
      <c r="M3" s="48" t="s">
        <v>29</v>
      </c>
    </row>
    <row r="4" spans="1:13" ht="14.5" thickTop="1" x14ac:dyDescent="0.3">
      <c r="A4" s="33" t="s">
        <v>33</v>
      </c>
      <c r="B4" s="53" t="s">
        <v>89</v>
      </c>
      <c r="C4" s="54">
        <v>2005</v>
      </c>
      <c r="D4" s="55">
        <v>1353</v>
      </c>
      <c r="E4" s="53" t="s">
        <v>31</v>
      </c>
      <c r="F4" s="57">
        <v>19</v>
      </c>
      <c r="G4" s="57">
        <v>20</v>
      </c>
      <c r="H4" s="38"/>
      <c r="I4" s="38"/>
      <c r="J4" s="38"/>
      <c r="K4" s="68">
        <f>SUM(F4:J4)</f>
        <v>39</v>
      </c>
      <c r="L4" s="24"/>
      <c r="M4" s="6" t="s">
        <v>11</v>
      </c>
    </row>
    <row r="5" spans="1:13" ht="14" x14ac:dyDescent="0.3">
      <c r="A5" s="34" t="s">
        <v>34</v>
      </c>
      <c r="B5" s="53" t="s">
        <v>92</v>
      </c>
      <c r="C5" s="54">
        <v>2006</v>
      </c>
      <c r="D5" s="55">
        <v>1130</v>
      </c>
      <c r="E5" s="53" t="s">
        <v>15</v>
      </c>
      <c r="F5" s="57">
        <v>16</v>
      </c>
      <c r="G5" s="3">
        <v>15</v>
      </c>
      <c r="H5" s="3"/>
      <c r="I5" s="3"/>
      <c r="J5" s="3"/>
      <c r="K5" s="39">
        <f>SUM(F5:J5)</f>
        <v>31</v>
      </c>
      <c r="L5" s="5"/>
      <c r="M5" s="6" t="s">
        <v>11</v>
      </c>
    </row>
    <row r="6" spans="1:13" ht="14" x14ac:dyDescent="0.3">
      <c r="A6" s="34" t="s">
        <v>35</v>
      </c>
      <c r="B6" s="53" t="s">
        <v>93</v>
      </c>
      <c r="C6" s="54">
        <v>2006</v>
      </c>
      <c r="D6" s="55">
        <v>1317</v>
      </c>
      <c r="E6" s="53" t="s">
        <v>16</v>
      </c>
      <c r="F6" s="57">
        <v>15</v>
      </c>
      <c r="G6" s="3">
        <v>16</v>
      </c>
      <c r="H6" s="3"/>
      <c r="I6" s="3"/>
      <c r="J6" s="3"/>
      <c r="K6" s="39">
        <f>SUM(F6:J6)</f>
        <v>31</v>
      </c>
      <c r="L6" s="5"/>
      <c r="M6" s="6" t="s">
        <v>11</v>
      </c>
    </row>
    <row r="7" spans="1:13" ht="14" x14ac:dyDescent="0.3">
      <c r="A7" s="34" t="s">
        <v>36</v>
      </c>
      <c r="B7" s="53" t="s">
        <v>95</v>
      </c>
      <c r="C7" s="54">
        <v>2006</v>
      </c>
      <c r="D7" s="55">
        <v>1046</v>
      </c>
      <c r="E7" s="53" t="s">
        <v>4</v>
      </c>
      <c r="F7" s="57">
        <v>13</v>
      </c>
      <c r="G7" s="8">
        <v>13</v>
      </c>
      <c r="H7" s="8"/>
      <c r="I7" s="8"/>
      <c r="J7" s="8"/>
      <c r="K7" s="39">
        <f>SUM(F7:J7)</f>
        <v>26</v>
      </c>
      <c r="L7" s="5"/>
      <c r="M7" s="6" t="s">
        <v>11</v>
      </c>
    </row>
    <row r="8" spans="1:13" ht="14" x14ac:dyDescent="0.3">
      <c r="A8" s="34" t="s">
        <v>37</v>
      </c>
      <c r="B8" s="53" t="s">
        <v>90</v>
      </c>
      <c r="C8" s="54">
        <v>2006</v>
      </c>
      <c r="D8" s="55">
        <v>1098</v>
      </c>
      <c r="E8" s="53" t="s">
        <v>4</v>
      </c>
      <c r="F8" s="57">
        <v>18</v>
      </c>
      <c r="G8" s="40"/>
      <c r="H8" s="40"/>
      <c r="I8" s="40"/>
      <c r="J8" s="40"/>
      <c r="K8" s="39">
        <f>SUM(F8:J8)</f>
        <v>18</v>
      </c>
      <c r="L8" s="22"/>
      <c r="M8" s="6" t="s">
        <v>11</v>
      </c>
    </row>
    <row r="9" spans="1:13" ht="14" x14ac:dyDescent="0.3">
      <c r="A9" s="34" t="s">
        <v>38</v>
      </c>
      <c r="B9" s="53" t="s">
        <v>117</v>
      </c>
      <c r="C9" s="54">
        <v>2005</v>
      </c>
      <c r="D9" s="71">
        <v>1415</v>
      </c>
      <c r="E9" s="53" t="s">
        <v>83</v>
      </c>
      <c r="F9" s="57"/>
      <c r="G9" s="3">
        <v>18</v>
      </c>
      <c r="H9" s="3"/>
      <c r="I9" s="3"/>
      <c r="J9" s="3"/>
      <c r="K9" s="39">
        <f>SUM(F9:J9)</f>
        <v>18</v>
      </c>
      <c r="L9" s="25"/>
      <c r="M9" s="21" t="s">
        <v>11</v>
      </c>
    </row>
    <row r="10" spans="1:13" ht="14" x14ac:dyDescent="0.3">
      <c r="A10" s="34" t="s">
        <v>39</v>
      </c>
      <c r="B10" s="53" t="s">
        <v>91</v>
      </c>
      <c r="C10" s="54">
        <v>2005</v>
      </c>
      <c r="D10" s="71">
        <v>1371</v>
      </c>
      <c r="E10" s="53" t="s">
        <v>83</v>
      </c>
      <c r="F10" s="57">
        <v>17</v>
      </c>
      <c r="G10" s="3"/>
      <c r="H10" s="3"/>
      <c r="I10" s="3"/>
      <c r="J10" s="3"/>
      <c r="K10" s="39">
        <f>SUM(F10:J10)</f>
        <v>17</v>
      </c>
      <c r="L10" s="5"/>
      <c r="M10" s="21" t="s">
        <v>11</v>
      </c>
    </row>
    <row r="11" spans="1:13" ht="14" x14ac:dyDescent="0.3">
      <c r="A11" s="34" t="s">
        <v>40</v>
      </c>
      <c r="B11" s="53" t="s">
        <v>116</v>
      </c>
      <c r="C11" s="57">
        <v>2005</v>
      </c>
      <c r="D11" s="71">
        <v>1420</v>
      </c>
      <c r="E11" s="53" t="s">
        <v>4</v>
      </c>
      <c r="F11" s="57"/>
      <c r="G11" s="3">
        <v>17</v>
      </c>
      <c r="H11" s="8"/>
      <c r="I11" s="8"/>
      <c r="J11" s="8"/>
      <c r="K11" s="39">
        <f>SUM(F11:J11)</f>
        <v>17</v>
      </c>
      <c r="L11" s="4"/>
      <c r="M11" s="21" t="s">
        <v>11</v>
      </c>
    </row>
    <row r="12" spans="1:13" ht="14" x14ac:dyDescent="0.3">
      <c r="A12" s="34" t="s">
        <v>41</v>
      </c>
      <c r="B12" s="53" t="s">
        <v>98</v>
      </c>
      <c r="C12" s="54">
        <v>2006</v>
      </c>
      <c r="D12" s="55">
        <v>1000</v>
      </c>
      <c r="E12" s="53" t="s">
        <v>83</v>
      </c>
      <c r="F12" s="57">
        <v>9</v>
      </c>
      <c r="G12" s="3">
        <v>3</v>
      </c>
      <c r="H12" s="32"/>
      <c r="I12" s="8"/>
      <c r="J12" s="8"/>
      <c r="K12" s="39">
        <f>SUM(F12:J12)</f>
        <v>12</v>
      </c>
      <c r="L12" s="5"/>
      <c r="M12" s="6" t="s">
        <v>11</v>
      </c>
    </row>
    <row r="13" spans="1:13" ht="14" x14ac:dyDescent="0.3">
      <c r="A13" s="34" t="s">
        <v>42</v>
      </c>
      <c r="B13" s="53" t="s">
        <v>118</v>
      </c>
      <c r="C13" s="54">
        <v>2006</v>
      </c>
      <c r="D13" s="71">
        <v>1359</v>
      </c>
      <c r="E13" s="53" t="s">
        <v>31</v>
      </c>
      <c r="F13" s="57"/>
      <c r="G13" s="3">
        <v>12</v>
      </c>
      <c r="H13" s="3"/>
      <c r="I13" s="3"/>
      <c r="J13" s="3"/>
      <c r="K13" s="39">
        <f>SUM(F13:J13)</f>
        <v>12</v>
      </c>
      <c r="L13" s="4"/>
      <c r="M13" s="21" t="s">
        <v>11</v>
      </c>
    </row>
    <row r="14" spans="1:13" ht="14" x14ac:dyDescent="0.3">
      <c r="A14" s="34" t="s">
        <v>43</v>
      </c>
      <c r="B14" s="53" t="s">
        <v>97</v>
      </c>
      <c r="C14" s="54">
        <v>2005</v>
      </c>
      <c r="D14" s="55">
        <v>1000</v>
      </c>
      <c r="E14" s="53" t="s">
        <v>14</v>
      </c>
      <c r="F14" s="57">
        <v>10</v>
      </c>
      <c r="G14" s="40"/>
      <c r="H14" s="40"/>
      <c r="I14" s="40"/>
      <c r="J14" s="40"/>
      <c r="K14" s="39">
        <f>SUM(F14:J14)</f>
        <v>10</v>
      </c>
      <c r="L14" s="22"/>
      <c r="M14" s="6" t="s">
        <v>11</v>
      </c>
    </row>
    <row r="15" spans="1:13" ht="14" x14ac:dyDescent="0.3">
      <c r="A15" s="34" t="s">
        <v>44</v>
      </c>
      <c r="B15" s="53" t="s">
        <v>101</v>
      </c>
      <c r="C15" s="54">
        <v>2006</v>
      </c>
      <c r="D15" s="55">
        <v>1000</v>
      </c>
      <c r="E15" s="53" t="s">
        <v>110</v>
      </c>
      <c r="F15" s="57">
        <v>6</v>
      </c>
      <c r="G15" s="3">
        <v>4</v>
      </c>
      <c r="H15" s="3"/>
      <c r="I15" s="3"/>
      <c r="J15" s="3"/>
      <c r="K15" s="39">
        <f>SUM(F15:J15)</f>
        <v>10</v>
      </c>
      <c r="L15" s="25"/>
      <c r="M15" s="6" t="s">
        <v>11</v>
      </c>
    </row>
    <row r="16" spans="1:13" ht="14" x14ac:dyDescent="0.3">
      <c r="A16" s="34" t="s">
        <v>45</v>
      </c>
      <c r="B16" s="53" t="s">
        <v>99</v>
      </c>
      <c r="C16" s="54">
        <v>2005</v>
      </c>
      <c r="D16" s="55">
        <v>1090</v>
      </c>
      <c r="E16" s="53" t="s">
        <v>4</v>
      </c>
      <c r="F16" s="57">
        <v>8</v>
      </c>
      <c r="G16" s="3">
        <v>0</v>
      </c>
      <c r="H16" s="3"/>
      <c r="I16" s="3"/>
      <c r="J16" s="3"/>
      <c r="K16" s="39">
        <f>SUM(F16:J16)</f>
        <v>8</v>
      </c>
      <c r="L16" s="25"/>
      <c r="M16" s="6" t="s">
        <v>11</v>
      </c>
    </row>
    <row r="17" spans="1:13" ht="14" x14ac:dyDescent="0.3">
      <c r="A17" s="34" t="s">
        <v>46</v>
      </c>
      <c r="B17" s="53" t="s">
        <v>105</v>
      </c>
      <c r="C17" s="54">
        <v>2006</v>
      </c>
      <c r="D17" s="55">
        <v>1102</v>
      </c>
      <c r="E17" s="53" t="s">
        <v>14</v>
      </c>
      <c r="F17" s="57">
        <v>2</v>
      </c>
      <c r="G17" s="3">
        <v>6</v>
      </c>
      <c r="H17" s="32"/>
      <c r="I17" s="32"/>
      <c r="J17" s="8"/>
      <c r="K17" s="39">
        <f>SUM(F17:J17)</f>
        <v>8</v>
      </c>
      <c r="L17" s="4"/>
      <c r="M17" s="6" t="s">
        <v>11</v>
      </c>
    </row>
    <row r="18" spans="1:13" ht="14" x14ac:dyDescent="0.3">
      <c r="A18" s="34" t="s">
        <v>47</v>
      </c>
      <c r="B18" s="53" t="s">
        <v>137</v>
      </c>
      <c r="C18" s="57">
        <v>2005</v>
      </c>
      <c r="D18" s="55">
        <v>1075</v>
      </c>
      <c r="E18" s="53" t="s">
        <v>16</v>
      </c>
      <c r="F18" s="57"/>
      <c r="G18" s="3">
        <v>8</v>
      </c>
      <c r="H18" s="8"/>
      <c r="I18" s="8"/>
      <c r="J18" s="32"/>
      <c r="K18" s="39">
        <f>SUM(F18:J18)</f>
        <v>8</v>
      </c>
      <c r="L18" s="4"/>
      <c r="M18" s="6" t="s">
        <v>11</v>
      </c>
    </row>
    <row r="19" spans="1:13" ht="14" x14ac:dyDescent="0.3">
      <c r="A19" s="14" t="s">
        <v>48</v>
      </c>
      <c r="B19" s="53" t="s">
        <v>100</v>
      </c>
      <c r="C19" s="57">
        <v>2005</v>
      </c>
      <c r="D19" s="55">
        <v>1040</v>
      </c>
      <c r="E19" s="53" t="s">
        <v>4</v>
      </c>
      <c r="F19" s="57">
        <v>7</v>
      </c>
      <c r="G19" s="3"/>
      <c r="H19" s="3"/>
      <c r="I19" s="3"/>
      <c r="J19" s="3"/>
      <c r="K19" s="7">
        <f>SUM(F19:J19)</f>
        <v>7</v>
      </c>
      <c r="L19" s="5"/>
      <c r="M19" s="6"/>
    </row>
    <row r="20" spans="1:13" ht="14" x14ac:dyDescent="0.3">
      <c r="A20" s="14" t="s">
        <v>49</v>
      </c>
      <c r="B20" s="53" t="s">
        <v>102</v>
      </c>
      <c r="C20" s="54">
        <v>2005</v>
      </c>
      <c r="D20" s="55">
        <v>1089</v>
      </c>
      <c r="E20" s="53" t="s">
        <v>4</v>
      </c>
      <c r="F20" s="57">
        <v>5</v>
      </c>
      <c r="G20" s="3"/>
      <c r="H20" s="3"/>
      <c r="I20" s="3"/>
      <c r="J20" s="3"/>
      <c r="K20" s="7">
        <f>SUM(F20:J20)</f>
        <v>5</v>
      </c>
      <c r="L20" s="5"/>
      <c r="M20" s="6"/>
    </row>
    <row r="21" spans="1:13" ht="14" x14ac:dyDescent="0.3">
      <c r="A21" s="14" t="s">
        <v>50</v>
      </c>
      <c r="B21" s="53" t="s">
        <v>138</v>
      </c>
      <c r="C21" s="57">
        <v>2005</v>
      </c>
      <c r="D21" s="55">
        <v>1120</v>
      </c>
      <c r="E21" s="53" t="s">
        <v>31</v>
      </c>
      <c r="F21" s="57"/>
      <c r="G21" s="3">
        <v>5</v>
      </c>
      <c r="H21" s="8"/>
      <c r="I21" s="8"/>
      <c r="J21" s="32"/>
      <c r="K21" s="7">
        <f>SUM(F21:J21)</f>
        <v>5</v>
      </c>
      <c r="L21" s="4"/>
      <c r="M21" s="9"/>
    </row>
    <row r="22" spans="1:13" ht="14" x14ac:dyDescent="0.3">
      <c r="A22" s="14" t="s">
        <v>51</v>
      </c>
      <c r="B22" s="53" t="s">
        <v>104</v>
      </c>
      <c r="C22" s="57">
        <v>2006</v>
      </c>
      <c r="D22" s="55">
        <v>1000</v>
      </c>
      <c r="E22" s="53" t="s">
        <v>109</v>
      </c>
      <c r="F22" s="57">
        <v>3</v>
      </c>
      <c r="G22" s="3"/>
      <c r="H22" s="3"/>
      <c r="I22" s="3"/>
      <c r="J22" s="3"/>
      <c r="K22" s="7">
        <f>SUM(F22:J22)</f>
        <v>3</v>
      </c>
      <c r="L22" s="25"/>
      <c r="M22" s="6"/>
    </row>
    <row r="23" spans="1:13" ht="14" x14ac:dyDescent="0.3">
      <c r="A23" s="14" t="s">
        <v>52</v>
      </c>
      <c r="B23" s="53" t="s">
        <v>139</v>
      </c>
      <c r="C23" s="57">
        <v>2005</v>
      </c>
      <c r="D23" s="55">
        <v>1000</v>
      </c>
      <c r="E23" s="53" t="s">
        <v>140</v>
      </c>
      <c r="F23" s="57"/>
      <c r="G23" s="3">
        <v>2</v>
      </c>
      <c r="H23" s="8"/>
      <c r="I23" s="8"/>
      <c r="J23" s="32"/>
      <c r="K23" s="7">
        <f>SUM(F23:J23)</f>
        <v>2</v>
      </c>
      <c r="L23" s="4"/>
      <c r="M23" s="9"/>
    </row>
    <row r="24" spans="1:13" ht="14" x14ac:dyDescent="0.3">
      <c r="A24" s="14" t="s">
        <v>53</v>
      </c>
      <c r="B24" s="53" t="s">
        <v>106</v>
      </c>
      <c r="C24" s="54">
        <v>2006</v>
      </c>
      <c r="D24" s="55">
        <v>1059</v>
      </c>
      <c r="E24" s="53" t="s">
        <v>16</v>
      </c>
      <c r="F24" s="57">
        <v>1</v>
      </c>
      <c r="G24" s="3"/>
      <c r="H24" s="3"/>
      <c r="I24" s="3"/>
      <c r="J24" s="3"/>
      <c r="K24" s="7">
        <f>SUM(F24:J24)</f>
        <v>1</v>
      </c>
      <c r="L24" s="25"/>
      <c r="M24" s="6"/>
    </row>
    <row r="25" spans="1:13" ht="14" x14ac:dyDescent="0.3">
      <c r="A25" s="14" t="s">
        <v>133</v>
      </c>
      <c r="B25" s="53" t="s">
        <v>141</v>
      </c>
      <c r="C25" s="57">
        <v>2006</v>
      </c>
      <c r="D25" s="55">
        <v>1000</v>
      </c>
      <c r="E25" s="53" t="s">
        <v>140</v>
      </c>
      <c r="F25" s="57"/>
      <c r="G25" s="3">
        <v>1</v>
      </c>
      <c r="H25" s="8"/>
      <c r="I25" s="8"/>
      <c r="J25" s="32"/>
      <c r="K25" s="7">
        <f>SUM(F25:J25)</f>
        <v>1</v>
      </c>
      <c r="L25" s="4"/>
      <c r="M25" s="9"/>
    </row>
    <row r="26" spans="1:13" ht="14" x14ac:dyDescent="0.3">
      <c r="A26" s="14" t="s">
        <v>134</v>
      </c>
      <c r="B26" s="53" t="s">
        <v>107</v>
      </c>
      <c r="C26" s="57">
        <v>2006</v>
      </c>
      <c r="D26" s="55">
        <v>1000</v>
      </c>
      <c r="E26" s="53" t="s">
        <v>15</v>
      </c>
      <c r="F26" s="57">
        <v>0</v>
      </c>
      <c r="G26" s="3"/>
      <c r="H26" s="3"/>
      <c r="I26" s="3"/>
      <c r="J26" s="3"/>
      <c r="K26" s="7">
        <f>SUM(F26:J26)</f>
        <v>0</v>
      </c>
      <c r="L26" s="25"/>
      <c r="M26" s="6"/>
    </row>
    <row r="27" spans="1:13" ht="14" x14ac:dyDescent="0.3">
      <c r="A27" s="34" t="s">
        <v>135</v>
      </c>
      <c r="B27" s="53" t="s">
        <v>115</v>
      </c>
      <c r="C27" s="57">
        <v>2006</v>
      </c>
      <c r="D27" s="71">
        <v>1685</v>
      </c>
      <c r="E27" s="53" t="s">
        <v>4</v>
      </c>
      <c r="F27" s="57"/>
      <c r="G27" s="8"/>
      <c r="H27" s="8"/>
      <c r="I27" s="8"/>
      <c r="J27" s="8"/>
      <c r="K27" s="7">
        <f>SUM(F27:J27)</f>
        <v>0</v>
      </c>
      <c r="L27" s="4"/>
      <c r="M27" s="21" t="s">
        <v>11</v>
      </c>
    </row>
    <row r="28" spans="1:13" ht="14" x14ac:dyDescent="0.3">
      <c r="A28" s="14" t="s">
        <v>136</v>
      </c>
      <c r="B28" s="53" t="s">
        <v>142</v>
      </c>
      <c r="C28" s="57"/>
      <c r="D28" s="55">
        <v>1000</v>
      </c>
      <c r="E28" s="53" t="s">
        <v>31</v>
      </c>
      <c r="F28" s="57"/>
      <c r="G28" s="3">
        <v>0</v>
      </c>
      <c r="H28" s="8"/>
      <c r="I28" s="8"/>
      <c r="J28" s="32"/>
      <c r="K28" s="7">
        <f>SUM(F28:J28)</f>
        <v>0</v>
      </c>
      <c r="L28" s="4"/>
      <c r="M28" s="9"/>
    </row>
    <row r="29" spans="1:13" ht="14" x14ac:dyDescent="0.3">
      <c r="A29" s="14" t="s">
        <v>144</v>
      </c>
      <c r="B29" s="53" t="s">
        <v>143</v>
      </c>
      <c r="C29" s="57"/>
      <c r="D29" s="55">
        <v>1000</v>
      </c>
      <c r="E29" s="53" t="s">
        <v>31</v>
      </c>
      <c r="F29" s="57"/>
      <c r="G29" s="3">
        <v>0</v>
      </c>
      <c r="H29" s="8"/>
      <c r="I29" s="8"/>
      <c r="J29" s="32"/>
      <c r="K29" s="7">
        <f>SUM(F29:J29)</f>
        <v>0</v>
      </c>
      <c r="L29" s="4"/>
      <c r="M29" s="9"/>
    </row>
    <row r="30" spans="1:13" ht="14" x14ac:dyDescent="0.3">
      <c r="A30" s="14"/>
      <c r="B30" s="53"/>
      <c r="C30" s="57"/>
      <c r="D30" s="55"/>
      <c r="E30" s="53"/>
      <c r="F30" s="57"/>
      <c r="G30" s="32"/>
      <c r="H30" s="8"/>
      <c r="I30" s="8"/>
      <c r="J30" s="32"/>
      <c r="K30" s="7"/>
      <c r="L30" s="4"/>
      <c r="M30" s="9"/>
    </row>
    <row r="31" spans="1:13" ht="14" x14ac:dyDescent="0.3">
      <c r="A31" s="14"/>
      <c r="B31" s="53"/>
      <c r="C31" s="57"/>
      <c r="D31" s="55"/>
      <c r="E31" s="53"/>
      <c r="F31" s="57"/>
      <c r="G31" s="32"/>
      <c r="H31" s="8"/>
      <c r="I31" s="8"/>
      <c r="J31" s="32"/>
      <c r="K31" s="7">
        <f t="shared" ref="K4:K41" si="0">SUM(F31:J31)</f>
        <v>0</v>
      </c>
      <c r="L31" s="4"/>
      <c r="M31" s="9"/>
    </row>
    <row r="32" spans="1:13" thickBot="1" x14ac:dyDescent="0.3">
      <c r="A32" s="45" t="s">
        <v>17</v>
      </c>
      <c r="B32" s="46" t="s">
        <v>18</v>
      </c>
      <c r="C32" s="47" t="s">
        <v>19</v>
      </c>
      <c r="D32" s="47" t="s">
        <v>20</v>
      </c>
      <c r="E32" s="46" t="s">
        <v>21</v>
      </c>
      <c r="F32" s="46" t="s">
        <v>22</v>
      </c>
      <c r="G32" s="46" t="s">
        <v>23</v>
      </c>
      <c r="H32" s="46" t="s">
        <v>24</v>
      </c>
      <c r="I32" s="46" t="s">
        <v>25</v>
      </c>
      <c r="J32" s="46" t="s">
        <v>26</v>
      </c>
      <c r="K32" s="47" t="s">
        <v>27</v>
      </c>
      <c r="L32" s="47" t="s">
        <v>28</v>
      </c>
      <c r="M32" s="48" t="s">
        <v>29</v>
      </c>
    </row>
    <row r="33" spans="1:13" ht="14.5" thickTop="1" x14ac:dyDescent="0.3">
      <c r="A33" s="34" t="s">
        <v>33</v>
      </c>
      <c r="B33" s="53" t="s">
        <v>88</v>
      </c>
      <c r="C33" s="54">
        <v>2005</v>
      </c>
      <c r="D33" s="71">
        <v>1440</v>
      </c>
      <c r="E33" s="53" t="s">
        <v>83</v>
      </c>
      <c r="F33" s="57">
        <v>20</v>
      </c>
      <c r="G33" s="3">
        <v>19</v>
      </c>
      <c r="H33" s="3"/>
      <c r="I33" s="3"/>
      <c r="J33" s="3"/>
      <c r="K33" s="39">
        <f>SUM(F33:J33)</f>
        <v>39</v>
      </c>
      <c r="L33" s="25"/>
      <c r="M33" s="21" t="s">
        <v>11</v>
      </c>
    </row>
    <row r="34" spans="1:13" ht="14" x14ac:dyDescent="0.3">
      <c r="A34" s="34" t="s">
        <v>34</v>
      </c>
      <c r="B34" s="53" t="s">
        <v>145</v>
      </c>
      <c r="C34" s="54">
        <v>2008</v>
      </c>
      <c r="D34" s="55">
        <v>1296</v>
      </c>
      <c r="E34" s="53" t="s">
        <v>32</v>
      </c>
      <c r="F34" s="57">
        <v>12</v>
      </c>
      <c r="G34" s="3">
        <v>11</v>
      </c>
      <c r="H34" s="3"/>
      <c r="I34" s="3"/>
      <c r="J34" s="3"/>
      <c r="K34" s="39">
        <f>SUM(F34:J34)</f>
        <v>23</v>
      </c>
      <c r="L34" s="25"/>
      <c r="M34" s="6" t="s">
        <v>121</v>
      </c>
    </row>
    <row r="35" spans="1:13" ht="14" x14ac:dyDescent="0.3">
      <c r="A35" s="34" t="s">
        <v>35</v>
      </c>
      <c r="B35" s="53" t="s">
        <v>96</v>
      </c>
      <c r="C35" s="54">
        <v>2005</v>
      </c>
      <c r="D35" s="55">
        <v>1000</v>
      </c>
      <c r="E35" s="53" t="s">
        <v>108</v>
      </c>
      <c r="F35" s="57">
        <v>11</v>
      </c>
      <c r="G35" s="3">
        <v>9</v>
      </c>
      <c r="H35" s="3"/>
      <c r="I35" s="3"/>
      <c r="J35" s="3"/>
      <c r="K35" s="39">
        <f>SUM(F35:J35)</f>
        <v>20</v>
      </c>
      <c r="L35" s="25"/>
      <c r="M35" s="6" t="s">
        <v>11</v>
      </c>
    </row>
    <row r="36" spans="1:13" ht="14" x14ac:dyDescent="0.3">
      <c r="A36" s="34" t="s">
        <v>36</v>
      </c>
      <c r="B36" s="53" t="s">
        <v>94</v>
      </c>
      <c r="C36" s="54">
        <v>2005</v>
      </c>
      <c r="D36" s="71">
        <v>1193</v>
      </c>
      <c r="E36" s="53" t="s">
        <v>4</v>
      </c>
      <c r="F36" s="57">
        <v>14</v>
      </c>
      <c r="G36" s="3"/>
      <c r="H36" s="3"/>
      <c r="I36" s="3"/>
      <c r="J36" s="3"/>
      <c r="K36" s="39">
        <f>SUM(F36:J36)</f>
        <v>14</v>
      </c>
      <c r="L36" s="25"/>
      <c r="M36" s="21" t="s">
        <v>11</v>
      </c>
    </row>
    <row r="37" spans="1:13" ht="14" x14ac:dyDescent="0.3">
      <c r="A37" s="34" t="s">
        <v>37</v>
      </c>
      <c r="B37" s="53" t="s">
        <v>119</v>
      </c>
      <c r="C37" s="54">
        <v>2006</v>
      </c>
      <c r="D37" s="71">
        <v>1265</v>
      </c>
      <c r="E37" s="53" t="s">
        <v>14</v>
      </c>
      <c r="F37" s="57"/>
      <c r="G37" s="3">
        <v>14</v>
      </c>
      <c r="H37" s="3"/>
      <c r="I37" s="3"/>
      <c r="J37" s="3"/>
      <c r="K37" s="39">
        <f>SUM(F37:J37)</f>
        <v>14</v>
      </c>
      <c r="L37" s="25"/>
      <c r="M37" s="21" t="s">
        <v>11</v>
      </c>
    </row>
    <row r="38" spans="1:13" ht="14" x14ac:dyDescent="0.3">
      <c r="A38" s="34" t="s">
        <v>38</v>
      </c>
      <c r="B38" s="60" t="s">
        <v>146</v>
      </c>
      <c r="C38" s="57">
        <v>2007</v>
      </c>
      <c r="D38" s="57">
        <v>1182</v>
      </c>
      <c r="E38" s="60" t="s">
        <v>14</v>
      </c>
      <c r="F38" s="59"/>
      <c r="G38" s="3">
        <v>10</v>
      </c>
      <c r="H38" s="32"/>
      <c r="I38" s="8"/>
      <c r="J38" s="32"/>
      <c r="K38" s="39">
        <f>SUM(F38:J38)</f>
        <v>10</v>
      </c>
      <c r="L38" s="4"/>
      <c r="M38" s="6" t="s">
        <v>121</v>
      </c>
    </row>
    <row r="39" spans="1:13" ht="14" x14ac:dyDescent="0.3">
      <c r="A39" s="34" t="s">
        <v>39</v>
      </c>
      <c r="B39" s="53" t="s">
        <v>120</v>
      </c>
      <c r="C39" s="54">
        <v>2006</v>
      </c>
      <c r="D39" s="55">
        <v>1124</v>
      </c>
      <c r="E39" s="53" t="s">
        <v>4</v>
      </c>
      <c r="F39" s="57"/>
      <c r="G39" s="3">
        <v>7</v>
      </c>
      <c r="H39" s="3"/>
      <c r="I39" s="3"/>
      <c r="J39" s="3"/>
      <c r="K39" s="39">
        <f>SUM(F39:J39)</f>
        <v>7</v>
      </c>
      <c r="L39" s="25"/>
      <c r="M39" s="6" t="s">
        <v>11</v>
      </c>
    </row>
    <row r="40" spans="1:13" ht="14" x14ac:dyDescent="0.3">
      <c r="A40" s="34" t="s">
        <v>40</v>
      </c>
      <c r="B40" s="53" t="s">
        <v>103</v>
      </c>
      <c r="C40" s="54">
        <v>2005</v>
      </c>
      <c r="D40" s="55">
        <v>1170</v>
      </c>
      <c r="E40" s="53" t="s">
        <v>4</v>
      </c>
      <c r="F40" s="57">
        <v>4</v>
      </c>
      <c r="G40" s="3"/>
      <c r="H40" s="3"/>
      <c r="I40" s="3"/>
      <c r="J40" s="3"/>
      <c r="K40" s="39">
        <f>SUM(F40:J40)</f>
        <v>4</v>
      </c>
      <c r="L40" s="25"/>
      <c r="M40" s="6" t="s">
        <v>11</v>
      </c>
    </row>
    <row r="41" spans="1:13" ht="14" x14ac:dyDescent="0.3">
      <c r="A41" s="23"/>
      <c r="B41" s="15"/>
      <c r="C41" s="26"/>
      <c r="D41" s="26"/>
      <c r="E41" s="15"/>
      <c r="F41" s="27"/>
      <c r="G41" s="27"/>
      <c r="H41" s="27"/>
      <c r="I41" s="27"/>
      <c r="J41" s="26"/>
      <c r="K41" s="11"/>
      <c r="L41" s="28"/>
      <c r="M41" s="29"/>
    </row>
    <row r="43" spans="1:13" x14ac:dyDescent="0.3">
      <c r="A43" s="30" t="s">
        <v>54</v>
      </c>
      <c r="B43" s="31" t="s">
        <v>55</v>
      </c>
    </row>
    <row r="44" spans="1:13" x14ac:dyDescent="0.3">
      <c r="B44" s="72" t="s">
        <v>147</v>
      </c>
    </row>
  </sheetData>
  <sortState ref="A33:M40">
    <sortCondition descending="1" ref="K33:K40"/>
  </sortState>
  <mergeCells count="5">
    <mergeCell ref="A1:E1"/>
    <mergeCell ref="F1:J1"/>
    <mergeCell ref="K1:K2"/>
    <mergeCell ref="L1:L2"/>
    <mergeCell ref="M1:M2"/>
  </mergeCells>
  <phoneticPr fontId="2" type="noConversion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Kategorie U8</vt:lpstr>
      <vt:lpstr>Kategorie U10</vt:lpstr>
      <vt:lpstr>Kategorie U12</vt:lpstr>
    </vt:vector>
  </TitlesOfParts>
  <Company>Devinso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Havlíček</dc:creator>
  <cp:lastModifiedBy>Jiri Havlicek</cp:lastModifiedBy>
  <cp:lastPrinted>2016-10-11T21:20:29Z</cp:lastPrinted>
  <dcterms:created xsi:type="dcterms:W3CDTF">2009-10-20T07:44:11Z</dcterms:created>
  <dcterms:modified xsi:type="dcterms:W3CDTF">2016-12-04T00:19:39Z</dcterms:modified>
</cp:coreProperties>
</file>